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pivotCache/pivotCacheDefinition3.xml" ContentType="application/vnd.openxmlformats-officedocument.spreadsheetml.pivotCacheDefinition+xml"/>
  <Override PartName="/xl/pivotCache/pivotCacheRecords3.xml" ContentType="application/vnd.openxmlformats-officedocument.spreadsheetml.pivotCacheRecords+xml"/>
  <Override PartName="/xl/pivotCache/pivotCacheDefinition4.xml" ContentType="application/vnd.openxmlformats-officedocument.spreadsheetml.pivotCacheDefinition+xml"/>
  <Override PartName="/xl/pivotCache/pivotCacheRecords4.xml" ContentType="application/vnd.openxmlformats-officedocument.spreadsheetml.pivotCacheRecords+xml"/>
  <Override PartName="/xl/pivotCache/pivotCacheDefinition5.xml" ContentType="application/vnd.openxmlformats-officedocument.spreadsheetml.pivotCacheDefinition+xml"/>
  <Override PartName="/xl/pivotCache/pivotCacheRecords5.xml" ContentType="application/vnd.openxmlformats-officedocument.spreadsheetml.pivotCacheRecords+xml"/>
  <Override PartName="/xl/pivotCache/pivotCacheDefinition6.xml" ContentType="application/vnd.openxmlformats-officedocument.spreadsheetml.pivotCacheDefinition+xml"/>
  <Override PartName="/xl/pivotCache/pivotCacheRecords6.xml" ContentType="application/vnd.openxmlformats-officedocument.spreadsheetml.pivotCacheRecords+xml"/>
  <Override PartName="/xl/pivotCache/pivotCacheDefinition7.xml" ContentType="application/vnd.openxmlformats-officedocument.spreadsheetml.pivotCacheDefinition+xml"/>
  <Override PartName="/xl/pivotCache/pivotCacheRecords7.xml" ContentType="application/vnd.openxmlformats-officedocument.spreadsheetml.pivotCacheRecords+xml"/>
  <Override PartName="/xl/pivotCache/pivotCacheDefinition8.xml" ContentType="application/vnd.openxmlformats-officedocument.spreadsheetml.pivotCacheDefinition+xml"/>
  <Override PartName="/xl/pivotCache/pivotCacheRecords8.xml" ContentType="application/vnd.openxmlformats-officedocument.spreadsheetml.pivotCacheRecords+xml"/>
  <Override PartName="/xl/pivotCache/pivotCacheDefinition9.xml" ContentType="application/vnd.openxmlformats-officedocument.spreadsheetml.pivotCacheDefinition+xml"/>
  <Override PartName="/xl/pivotCache/pivotCacheRecords9.xml" ContentType="application/vnd.openxmlformats-officedocument.spreadsheetml.pivotCacheRecords+xml"/>
  <Override PartName="/xl/pivotCache/pivotCacheDefinition10.xml" ContentType="application/vnd.openxmlformats-officedocument.spreadsheetml.pivotCacheDefinition+xml"/>
  <Override PartName="/xl/pivotCache/pivotCacheRecords10.xml" ContentType="application/vnd.openxmlformats-officedocument.spreadsheetml.pivotCacheRecords+xml"/>
  <Override PartName="/xl/pivotCache/pivotCacheDefinition11.xml" ContentType="application/vnd.openxmlformats-officedocument.spreadsheetml.pivotCacheDefinition+xml"/>
  <Override PartName="/xl/pivotCache/pivotCacheRecords11.xml" ContentType="application/vnd.openxmlformats-officedocument.spreadsheetml.pivotCacheRecords+xml"/>
  <Override PartName="/xl/pivotCache/pivotCacheDefinition12.xml" ContentType="application/vnd.openxmlformats-officedocument.spreadsheetml.pivotCacheDefinition+xml"/>
  <Override PartName="/xl/pivotCache/pivotCacheRecords12.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pivotTables/pivotTable1.xml" ContentType="application/vnd.openxmlformats-officedocument.spreadsheetml.pivotTable+xml"/>
  <Override PartName="/xl/pivotTables/pivotTable2.xml" ContentType="application/vnd.openxmlformats-officedocument.spreadsheetml.pivotTable+xml"/>
  <Override PartName="/xl/pivotTables/pivotTable3.xml" ContentType="application/vnd.openxmlformats-officedocument.spreadsheetml.pivotTable+xml"/>
  <Override PartName="/xl/pivotTables/pivotTable4.xml" ContentType="application/vnd.openxmlformats-officedocument.spreadsheetml.pivotTable+xml"/>
  <Override PartName="/xl/drawings/drawing6.xml" ContentType="application/vnd.openxmlformats-officedocument.drawing+xml"/>
  <Override PartName="/xl/drawings/drawing7.xml" ContentType="application/vnd.openxmlformats-officedocument.drawing+xml"/>
  <Override PartName="/xl/pivotTables/pivotTable5.xml" ContentType="application/vnd.openxmlformats-officedocument.spreadsheetml.pivotTable+xml"/>
  <Override PartName="/xl/pivotTables/pivotTable6.xml" ContentType="application/vnd.openxmlformats-officedocument.spreadsheetml.pivotTable+xml"/>
  <Override PartName="/xl/pivotTables/pivotTable7.xml" ContentType="application/vnd.openxmlformats-officedocument.spreadsheetml.pivotTable+xml"/>
  <Override PartName="/xl/pivotTables/pivotTable8.xml" ContentType="application/vnd.openxmlformats-officedocument.spreadsheetml.pivotTable+xml"/>
  <Override PartName="/xl/drawings/drawing8.xml" ContentType="application/vnd.openxmlformats-officedocument.drawing+xml"/>
  <Override PartName="/xl/pivotTables/pivotTable9.xml" ContentType="application/vnd.openxmlformats-officedocument.spreadsheetml.pivotTable+xml"/>
  <Override PartName="/xl/pivotTables/pivotTable10.xml" ContentType="application/vnd.openxmlformats-officedocument.spreadsheetml.pivotTable+xml"/>
  <Override PartName="/xl/pivotTables/pivotTable11.xml" ContentType="application/vnd.openxmlformats-officedocument.spreadsheetml.pivotTable+xml"/>
  <Override PartName="/xl/pivotTables/pivotTable12.xml" ContentType="application/vnd.openxmlformats-officedocument.spreadsheetml.pivotTable+xml"/>
  <Override PartName="/xl/drawings/drawing9.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mc:AlternateContent xmlns:mc="http://schemas.openxmlformats.org/markup-compatibility/2006">
    <mc:Choice Requires="x15">
      <x15ac:absPath xmlns:x15ac="http://schemas.microsoft.com/office/spreadsheetml/2010/11/ac" url="C:\Users\Administrador\Desktop\COMPUEDUEXCEL\2023  ofimatca\curso excel\unidad 3\"/>
    </mc:Choice>
  </mc:AlternateContent>
  <bookViews>
    <workbookView xWindow="0" yWindow="0" windowWidth="20490" windowHeight="7650" tabRatio="725" activeTab="8"/>
  </bookViews>
  <sheets>
    <sheet name="p1" sheetId="10" r:id="rId1"/>
    <sheet name="p2" sheetId="11" r:id="rId2"/>
    <sheet name="p3" sheetId="13" r:id="rId3"/>
    <sheet name="p4" sheetId="14" r:id="rId4"/>
    <sheet name="p5" sheetId="16" r:id="rId5"/>
    <sheet name="p6" sheetId="17" r:id="rId6"/>
    <sheet name="p7" sheetId="18" r:id="rId7"/>
    <sheet name="p8" sheetId="20" r:id="rId8"/>
    <sheet name="p9" sheetId="39" r:id="rId9"/>
  </sheets>
  <externalReferences>
    <externalReference r:id="rId10"/>
  </externalReferences>
  <definedNames>
    <definedName name="_xlnm._FilterDatabase" localSheetId="1" hidden="1">'p2'!$A$15:$G$31</definedName>
    <definedName name="_xlnm._FilterDatabase" localSheetId="2" hidden="1">'p3'!$A$18:$H$34</definedName>
    <definedName name="Abril">#REF!</definedName>
    <definedName name="anscount" hidden="1">2</definedName>
    <definedName name="Apellido">'[1]27'!$C$15:$C$22</definedName>
    <definedName name="_xlnm.Extract" localSheetId="1">'p2'!$A$47:$G$62</definedName>
    <definedName name="_xlnm.Extract" localSheetId="2">'p3'!$A$68:$H$77</definedName>
    <definedName name="base_datos">'[1]76'!$A$58:$E$74</definedName>
    <definedName name="BudgetTab">#REF!</definedName>
    <definedName name="Code">'[1]35'!$A$1:$A$12</definedName>
    <definedName name="Código">#REF!</definedName>
    <definedName name="Colegios">#REF!</definedName>
    <definedName name="Comida">#REF!</definedName>
    <definedName name="_xlnm.Criteria" localSheetId="1">'p2'!$E$33:$F$34</definedName>
    <definedName name="_xlnm.Criteria" localSheetId="2">'p3'!$C$65:$E$67</definedName>
    <definedName name="cuota">'[1]32'!$A$11:$D$28</definedName>
    <definedName name="Domicilio">'[1]27'!$D$15:$D$22</definedName>
    <definedName name="Enero">#REF!</definedName>
    <definedName name="Febrero">#REF!</definedName>
    <definedName name="Gasolina">#REF!</definedName>
    <definedName name="Luz">#REF!</definedName>
    <definedName name="Marzo">#REF!</definedName>
    <definedName name="Nombre">'[1]27'!$B$15:$B$22</definedName>
    <definedName name="Ocio">#REF!</definedName>
    <definedName name="Saldo_pdte.">'[1]27'!$F$15:$F$22</definedName>
    <definedName name="sencount" hidden="1">1</definedName>
    <definedName name="Teléfono">#REF!</definedName>
  </definedNames>
  <calcPr calcId="162913"/>
  <pivotCaches>
    <pivotCache cacheId="0" r:id="rId11"/>
    <pivotCache cacheId="1" r:id="rId12"/>
    <pivotCache cacheId="2" r:id="rId13"/>
    <pivotCache cacheId="3" r:id="rId14"/>
    <pivotCache cacheId="4" r:id="rId15"/>
    <pivotCache cacheId="5" r:id="rId16"/>
    <pivotCache cacheId="6" r:id="rId17"/>
    <pivotCache cacheId="7" r:id="rId18"/>
    <pivotCache cacheId="8" r:id="rId19"/>
    <pivotCache cacheId="9" r:id="rId20"/>
    <pivotCache cacheId="10" r:id="rId21"/>
    <pivotCache cacheId="11" r:id="rId22"/>
  </pivotCaches>
</workbook>
</file>

<file path=xl/calcChain.xml><?xml version="1.0" encoding="utf-8"?>
<calcChain xmlns="http://schemas.openxmlformats.org/spreadsheetml/2006/main">
  <c r="D19" i="39" l="1"/>
  <c r="D20" i="39"/>
  <c r="D21" i="39"/>
  <c r="D22" i="39"/>
  <c r="D23" i="39"/>
  <c r="D24" i="39"/>
  <c r="D25" i="39"/>
  <c r="D26" i="39"/>
  <c r="D27" i="39"/>
  <c r="D28" i="39"/>
</calcChain>
</file>

<file path=xl/sharedStrings.xml><?xml version="1.0" encoding="utf-8"?>
<sst xmlns="http://schemas.openxmlformats.org/spreadsheetml/2006/main" count="844" uniqueCount="228">
  <si>
    <t>Fecha Nac</t>
  </si>
  <si>
    <t>Altura</t>
  </si>
  <si>
    <t>Torneos</t>
  </si>
  <si>
    <t>Norman</t>
  </si>
  <si>
    <t>SWE</t>
  </si>
  <si>
    <t>Agassi</t>
  </si>
  <si>
    <t>USA</t>
  </si>
  <si>
    <t>Kafelnikov</t>
  </si>
  <si>
    <t>RUS</t>
  </si>
  <si>
    <t>Hewitt</t>
  </si>
  <si>
    <t>AUS</t>
  </si>
  <si>
    <t>Sampras</t>
  </si>
  <si>
    <t>Kuertn</t>
  </si>
  <si>
    <t>BRA</t>
  </si>
  <si>
    <t>Corretja</t>
  </si>
  <si>
    <t>Pioline</t>
  </si>
  <si>
    <t>FRA</t>
  </si>
  <si>
    <t>Enqvist</t>
  </si>
  <si>
    <t>Ferrero</t>
  </si>
  <si>
    <t>Jugador</t>
  </si>
  <si>
    <t>ESP</t>
  </si>
  <si>
    <t>Cargo</t>
  </si>
  <si>
    <t>Fecha alta</t>
  </si>
  <si>
    <t>Cristina</t>
  </si>
  <si>
    <t>Martínez</t>
  </si>
  <si>
    <t>Jorge</t>
  </si>
  <si>
    <t>Rico</t>
  </si>
  <si>
    <t>Administración</t>
  </si>
  <si>
    <t>Director financiero</t>
  </si>
  <si>
    <t>Luis</t>
  </si>
  <si>
    <t>Guerrero</t>
  </si>
  <si>
    <t>Jefe producto A</t>
  </si>
  <si>
    <t>Oscar</t>
  </si>
  <si>
    <t>Cortina</t>
  </si>
  <si>
    <t>Gerencia</t>
  </si>
  <si>
    <t>Director general</t>
  </si>
  <si>
    <t>Lourdes</t>
  </si>
  <si>
    <t>Merino</t>
  </si>
  <si>
    <t>Administrativa</t>
  </si>
  <si>
    <t>Jaime</t>
  </si>
  <si>
    <t>Sánchez</t>
  </si>
  <si>
    <t>Director producción</t>
  </si>
  <si>
    <t>Bonaparte</t>
  </si>
  <si>
    <t>Director personal</t>
  </si>
  <si>
    <t>Eva</t>
  </si>
  <si>
    <t>Control de gestión</t>
  </si>
  <si>
    <t>Controller</t>
  </si>
  <si>
    <t>Federico</t>
  </si>
  <si>
    <t>Director márketing</t>
  </si>
  <si>
    <t>Merche</t>
  </si>
  <si>
    <t>Torres</t>
  </si>
  <si>
    <t>Secretaria</t>
  </si>
  <si>
    <t>Jordi</t>
  </si>
  <si>
    <t>Fontana</t>
  </si>
  <si>
    <t>Informática</t>
  </si>
  <si>
    <t>Director Informática</t>
  </si>
  <si>
    <t>Sergio</t>
  </si>
  <si>
    <t>Galindo</t>
  </si>
  <si>
    <t>Jefe producto B</t>
  </si>
  <si>
    <t>Elena</t>
  </si>
  <si>
    <t>Casado</t>
  </si>
  <si>
    <t>Directora comercial</t>
  </si>
  <si>
    <t>Nuria</t>
  </si>
  <si>
    <t>Pérez</t>
  </si>
  <si>
    <t>Diego</t>
  </si>
  <si>
    <t>Administrativo</t>
  </si>
  <si>
    <t>TABLAS DINÁMICAS</t>
  </si>
  <si>
    <t>Lugar</t>
  </si>
  <si>
    <t>puntuación</t>
  </si>
  <si>
    <t>puntuación acumulada</t>
  </si>
  <si>
    <t>Maria</t>
  </si>
  <si>
    <t xml:space="preserve">José </t>
  </si>
  <si>
    <t>Fuentes</t>
  </si>
  <si>
    <t>Xavier</t>
  </si>
  <si>
    <t>Sardá</t>
  </si>
  <si>
    <t>Alex</t>
  </si>
  <si>
    <t>Gómez</t>
  </si>
  <si>
    <t xml:space="preserve">Susana </t>
  </si>
  <si>
    <t>Midas</t>
  </si>
  <si>
    <t>Pep</t>
  </si>
  <si>
    <t>Núria</t>
  </si>
  <si>
    <t>Tarrida</t>
  </si>
  <si>
    <t>Eugènia</t>
  </si>
  <si>
    <t>Jaume</t>
  </si>
  <si>
    <t>Patrícia</t>
  </si>
  <si>
    <t>Albert</t>
  </si>
  <si>
    <t>Miró</t>
  </si>
  <si>
    <t>Puntuación</t>
  </si>
  <si>
    <t>Puntuación acumulada</t>
  </si>
  <si>
    <t xml:space="preserve">ORDENAR </t>
  </si>
  <si>
    <t>FILTROS AVANZADOS</t>
  </si>
  <si>
    <t>EJERCICIO 111</t>
  </si>
  <si>
    <t>EJERCICIO 112</t>
  </si>
  <si>
    <t>EJERCICIO 114</t>
  </si>
  <si>
    <t>EJERCICIO 117</t>
  </si>
  <si>
    <t>EJERCICIO 118</t>
  </si>
  <si>
    <t>EJERCICIO 121</t>
  </si>
  <si>
    <t>EJERCICIO 139</t>
  </si>
  <si>
    <t>Marca</t>
  </si>
  <si>
    <t>Ranking</t>
  </si>
  <si>
    <t>D</t>
  </si>
  <si>
    <t>LISTAS Y ORDENACION</t>
  </si>
  <si>
    <t>FILTROS AUTOMATICOS Y AVANZADOS</t>
  </si>
  <si>
    <t>SUBTOTALES DE LISTAS</t>
  </si>
  <si>
    <t>TABLAS DINAMICAS</t>
  </si>
  <si>
    <t>País</t>
  </si>
  <si>
    <t>Deportista</t>
  </si>
  <si>
    <t>Prueba</t>
  </si>
  <si>
    <t>Puntos</t>
  </si>
  <si>
    <t>Francia</t>
  </si>
  <si>
    <t>Pierre</t>
  </si>
  <si>
    <t>Carrera</t>
  </si>
  <si>
    <t>Phillipe</t>
  </si>
  <si>
    <t>España</t>
  </si>
  <si>
    <t>Ramón</t>
  </si>
  <si>
    <t>Inglaterra</t>
  </si>
  <si>
    <t>John</t>
  </si>
  <si>
    <t>Tom</t>
  </si>
  <si>
    <t>Natación</t>
  </si>
  <si>
    <t>Bicicleta</t>
  </si>
  <si>
    <t>Modelo</t>
  </si>
  <si>
    <t>Velocidad</t>
  </si>
  <si>
    <t>INDICE</t>
  </si>
  <si>
    <t>Precio</t>
  </si>
  <si>
    <t>Martín</t>
  </si>
  <si>
    <t>Total</t>
  </si>
  <si>
    <t>Norte</t>
  </si>
  <si>
    <t>Sur</t>
  </si>
  <si>
    <t>Centro</t>
  </si>
  <si>
    <t>Código</t>
  </si>
  <si>
    <t>Nombre</t>
  </si>
  <si>
    <t>Apellido</t>
  </si>
  <si>
    <t>Antón</t>
  </si>
  <si>
    <t>José</t>
  </si>
  <si>
    <t>Esteve</t>
  </si>
  <si>
    <t>Juan</t>
  </si>
  <si>
    <t>Ana</t>
  </si>
  <si>
    <t>Edad</t>
  </si>
  <si>
    <t>García</t>
  </si>
  <si>
    <t>Departamento</t>
  </si>
  <si>
    <t>Producción</t>
  </si>
  <si>
    <t>Comercial</t>
  </si>
  <si>
    <t>Márketing</t>
  </si>
  <si>
    <t>Personal</t>
  </si>
  <si>
    <t>Sueldo</t>
  </si>
  <si>
    <t>Alberto</t>
  </si>
  <si>
    <t>Z3 M Roadster</t>
  </si>
  <si>
    <t>EJERCICIO 115</t>
  </si>
  <si>
    <t>ID</t>
  </si>
  <si>
    <t>FILTROS</t>
  </si>
  <si>
    <t>Cilindrada</t>
  </si>
  <si>
    <t>Tracción</t>
  </si>
  <si>
    <t>Peso</t>
  </si>
  <si>
    <t>AUDI</t>
  </si>
  <si>
    <t>A2 1.4</t>
  </si>
  <si>
    <t>A4 1.8 Turbo</t>
  </si>
  <si>
    <t>RS4 2.7 Quatro</t>
  </si>
  <si>
    <t>IP</t>
  </si>
  <si>
    <t>TT 1.8T Coupé</t>
  </si>
  <si>
    <t>BMW</t>
  </si>
  <si>
    <t>316i</t>
  </si>
  <si>
    <t>T</t>
  </si>
  <si>
    <t>330Xi</t>
  </si>
  <si>
    <t>330 Ci Cabrio</t>
  </si>
  <si>
    <t>CHRYSLER</t>
  </si>
  <si>
    <t>Stratus 2.5 Limited Cabrio</t>
  </si>
  <si>
    <t>Viper Coupé</t>
  </si>
  <si>
    <t>G Voyager 3,3 LE</t>
  </si>
  <si>
    <t>HONDA</t>
  </si>
  <si>
    <t>Legend 3.5i v6</t>
  </si>
  <si>
    <t>Prelude 2.2i VTEC  4WS</t>
  </si>
  <si>
    <t>NSX 3.2i V6 VTEC</t>
  </si>
  <si>
    <t>JAGUAR</t>
  </si>
  <si>
    <t>S Type 3.0 V6</t>
  </si>
  <si>
    <t>Sovereing 4.0</t>
  </si>
  <si>
    <t>Delegación</t>
  </si>
  <si>
    <t>Director</t>
  </si>
  <si>
    <t>Jefe producto</t>
  </si>
  <si>
    <t>Assistant</t>
  </si>
  <si>
    <t>Lucas</t>
  </si>
  <si>
    <t>LLauradó</t>
  </si>
  <si>
    <t>Geréncia</t>
  </si>
  <si>
    <t>Presidente</t>
  </si>
  <si>
    <t>&lt;1200</t>
  </si>
  <si>
    <t>&gt;01/01/1990</t>
  </si>
  <si>
    <t>&lt;01/01/1993</t>
  </si>
  <si>
    <t>&gt;=900</t>
  </si>
  <si>
    <t>&lt;=1200</t>
  </si>
  <si>
    <t>Codigo</t>
  </si>
  <si>
    <t>a- 1,2,4,9,11,12,13</t>
  </si>
  <si>
    <t>b- 1</t>
  </si>
  <si>
    <t>c- 1</t>
  </si>
  <si>
    <t>d- 3,4,6,7,8,10,14,15,16</t>
  </si>
  <si>
    <t>e- 10,14</t>
  </si>
  <si>
    <t>g- 38.254.42 €</t>
  </si>
  <si>
    <t>f- 54.797,28 €</t>
  </si>
  <si>
    <t xml:space="preserve">h- </t>
  </si>
  <si>
    <t>&gt;2000</t>
  </si>
  <si>
    <t>&gt;1500</t>
  </si>
  <si>
    <t>&gt;250</t>
  </si>
  <si>
    <t>&lt;200</t>
  </si>
  <si>
    <t>&lt;30000</t>
  </si>
  <si>
    <t>i-</t>
  </si>
  <si>
    <t>Contar de Departamento</t>
  </si>
  <si>
    <t>Total general</t>
  </si>
  <si>
    <t>Suma de Puntos</t>
  </si>
  <si>
    <t>Total Alberto</t>
  </si>
  <si>
    <t>Total John</t>
  </si>
  <si>
    <t>Total Juan</t>
  </si>
  <si>
    <t>Total Phillipe</t>
  </si>
  <si>
    <t>Total Pierre</t>
  </si>
  <si>
    <t>Total Ramón</t>
  </si>
  <si>
    <t>Total Tom</t>
  </si>
  <si>
    <t>Promedio de Puntos</t>
  </si>
  <si>
    <t>Datos</t>
  </si>
  <si>
    <t>Promedio</t>
  </si>
  <si>
    <t>Suma</t>
  </si>
  <si>
    <t>Máx de Sueldo</t>
  </si>
  <si>
    <t>Sueldo mas alto por Departamento</t>
  </si>
  <si>
    <t>2-</t>
  </si>
  <si>
    <t>Contar de Jugador</t>
  </si>
  <si>
    <t>2a-</t>
  </si>
  <si>
    <t>2b-</t>
  </si>
  <si>
    <t>Suma de Ranking</t>
  </si>
  <si>
    <t>2c-</t>
  </si>
  <si>
    <t>(Todas)</t>
  </si>
  <si>
    <t>Promedio de Edad</t>
  </si>
  <si>
    <t>2d-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</si>
</sst>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6">
    <numFmt numFmtId="189" formatCode="&quot;$&quot;#,##0.00_);[Red]\(&quot;$&quot;#,##0.00\)"/>
    <numFmt numFmtId="190" formatCode="&quot;$&quot;#,##0;[Red]\-&quot;$&quot;#,##0"/>
    <numFmt numFmtId="191" formatCode="0.0"/>
    <numFmt numFmtId="195" formatCode="_-* #,##0.00\ [$€-1]_-;\-* #,##0.00\ [$€-1]_-;_-* &quot;-&quot;??\ [$€-1]_-"/>
    <numFmt numFmtId="208" formatCode="d\-m\-yy"/>
    <numFmt numFmtId="209" formatCode="00"/>
  </numFmts>
  <fonts count="19">
    <font>
      <sz val="10"/>
      <name val="Arial"/>
    </font>
    <font>
      <sz val="10"/>
      <name val="Arial"/>
    </font>
    <font>
      <b/>
      <sz val="10"/>
      <name val="Arial"/>
      <family val="2"/>
    </font>
    <font>
      <sz val="10"/>
      <name val="Arial"/>
      <family val="2"/>
    </font>
    <font>
      <b/>
      <sz val="10"/>
      <name val="Arial"/>
    </font>
    <font>
      <b/>
      <i/>
      <u/>
      <sz val="10"/>
      <name val="Arial"/>
      <family val="2"/>
    </font>
    <font>
      <i/>
      <sz val="10"/>
      <name val="Arial"/>
      <family val="2"/>
    </font>
    <font>
      <u/>
      <sz val="10"/>
      <color indexed="12"/>
      <name val="Arial"/>
    </font>
    <font>
      <b/>
      <sz val="9"/>
      <color indexed="18"/>
      <name val="Arial"/>
      <family val="2"/>
    </font>
    <font>
      <sz val="10"/>
      <name val="MS Sans Serif"/>
    </font>
    <font>
      <sz val="8"/>
      <name val="Helv"/>
    </font>
    <font>
      <b/>
      <u/>
      <sz val="10"/>
      <name val="Arial"/>
      <family val="2"/>
    </font>
    <font>
      <b/>
      <sz val="10"/>
      <color indexed="47"/>
      <name val="Arial"/>
      <family val="2"/>
    </font>
    <font>
      <b/>
      <sz val="10"/>
      <color indexed="18"/>
      <name val="Arial"/>
    </font>
    <font>
      <sz val="9"/>
      <name val="Lucida Casual"/>
    </font>
    <font>
      <sz val="9"/>
      <color indexed="42"/>
      <name val="Lucida Casual"/>
      <family val="4"/>
    </font>
    <font>
      <sz val="10"/>
      <color indexed="9"/>
      <name val="Stencil Sans"/>
      <family val="5"/>
    </font>
    <font>
      <b/>
      <sz val="11"/>
      <color indexed="47"/>
      <name val="Lucida Console"/>
      <family val="3"/>
    </font>
    <font>
      <b/>
      <i/>
      <sz val="10"/>
      <color indexed="62"/>
      <name val="Arial"/>
      <family val="2"/>
    </font>
  </fonts>
  <fills count="8">
    <fill>
      <patternFill patternType="none"/>
    </fill>
    <fill>
      <patternFill patternType="gray125"/>
    </fill>
    <fill>
      <patternFill patternType="solid">
        <fgColor indexed="17"/>
        <bgColor indexed="64"/>
      </patternFill>
    </fill>
    <fill>
      <patternFill patternType="solid">
        <fgColor indexed="54"/>
        <bgColor indexed="64"/>
      </patternFill>
    </fill>
    <fill>
      <patternFill patternType="solid">
        <fgColor indexed="22"/>
        <bgColor indexed="64"/>
      </patternFill>
    </fill>
    <fill>
      <patternFill patternType="solid">
        <fgColor indexed="30"/>
        <bgColor indexed="64"/>
      </patternFill>
    </fill>
    <fill>
      <patternFill patternType="solid">
        <fgColor indexed="61"/>
        <bgColor indexed="64"/>
      </patternFill>
    </fill>
    <fill>
      <patternFill patternType="solid">
        <fgColor indexed="52"/>
        <bgColor indexed="64"/>
      </patternFill>
    </fill>
  </fills>
  <borders count="2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23"/>
      </top>
      <bottom/>
      <diagonal/>
    </border>
    <border>
      <left/>
      <right/>
      <top style="thin">
        <color indexed="23"/>
      </top>
      <bottom style="medium">
        <color indexed="23"/>
      </bottom>
      <diagonal/>
    </border>
    <border>
      <left/>
      <right/>
      <top style="medium">
        <color indexed="23"/>
      </top>
      <bottom style="medium">
        <color indexed="23"/>
      </bottom>
      <diagonal/>
    </border>
    <border>
      <left style="thin">
        <color indexed="8"/>
      </left>
      <right/>
      <top style="thin">
        <color indexed="8"/>
      </top>
      <bottom/>
      <diagonal/>
    </border>
    <border>
      <left/>
      <right/>
      <top style="thin">
        <color indexed="8"/>
      </top>
      <bottom/>
      <diagonal/>
    </border>
    <border>
      <left style="thin">
        <color indexed="8"/>
      </left>
      <right/>
      <top/>
      <bottom/>
      <diagonal/>
    </border>
    <border>
      <left style="thin">
        <color indexed="8"/>
      </left>
      <right/>
      <top/>
      <bottom style="thin">
        <color indexed="8"/>
      </bottom>
      <diagonal/>
    </border>
    <border>
      <left style="thin">
        <color indexed="65"/>
      </left>
      <right/>
      <top style="thin">
        <color indexed="8"/>
      </top>
      <bottom/>
      <diagonal/>
    </border>
    <border>
      <left style="thin">
        <color indexed="65"/>
      </left>
      <right style="thin">
        <color indexed="8"/>
      </right>
      <top style="thin">
        <color indexed="8"/>
      </top>
      <bottom/>
      <diagonal/>
    </border>
    <border>
      <left style="thin">
        <color indexed="8"/>
      </left>
      <right style="thin">
        <color indexed="8"/>
      </right>
      <top style="thin">
        <color indexed="8"/>
      </top>
      <bottom/>
      <diagonal/>
    </border>
    <border>
      <left style="thin">
        <color indexed="8"/>
      </left>
      <right/>
      <top style="thin">
        <color indexed="8"/>
      </top>
      <bottom style="thin">
        <color indexed="8"/>
      </bottom>
      <diagonal/>
    </border>
    <border>
      <left style="thin">
        <color indexed="8"/>
      </left>
      <right style="thin">
        <color indexed="8"/>
      </right>
      <top style="thin">
        <color indexed="8"/>
      </top>
      <bottom style="thin">
        <color indexed="8"/>
      </bottom>
      <diagonal/>
    </border>
    <border>
      <left/>
      <right/>
      <top style="thin">
        <color indexed="8"/>
      </top>
      <bottom style="thin">
        <color indexed="8"/>
      </bottom>
      <diagonal/>
    </border>
    <border>
      <left style="thin">
        <color indexed="8"/>
      </left>
      <right style="thin">
        <color indexed="8"/>
      </right>
      <top/>
      <bottom/>
      <diagonal/>
    </border>
    <border>
      <left style="thin">
        <color indexed="65"/>
      </left>
      <right/>
      <top style="thin">
        <color indexed="8"/>
      </top>
      <bottom style="thin">
        <color indexed="8"/>
      </bottom>
      <diagonal/>
    </border>
    <border>
      <left/>
      <right/>
      <top/>
      <bottom style="thin">
        <color indexed="8"/>
      </bottom>
      <diagonal/>
    </border>
    <border>
      <left style="thin">
        <color indexed="8"/>
      </left>
      <right style="thin">
        <color indexed="8"/>
      </right>
      <top/>
      <bottom style="thin">
        <color indexed="8"/>
      </bottom>
      <diagonal/>
    </border>
  </borders>
  <cellStyleXfs count="7">
    <xf numFmtId="0" fontId="0" fillId="0" borderId="0"/>
    <xf numFmtId="38" fontId="1" fillId="0" borderId="0" applyFont="0" applyFill="0" applyBorder="0" applyAlignment="0" applyProtection="0"/>
    <xf numFmtId="4" fontId="10" fillId="0" borderId="0" applyFont="0" applyFill="0" applyBorder="0" applyAlignment="0" applyProtection="0"/>
    <xf numFmtId="190" fontId="1" fillId="0" borderId="0" applyFont="0" applyFill="0" applyBorder="0" applyAlignment="0" applyProtection="0"/>
    <xf numFmtId="189" fontId="9" fillId="0" borderId="0" applyFont="0" applyFill="0" applyBorder="0" applyAlignment="0" applyProtection="0"/>
    <xf numFmtId="195" fontId="1" fillId="0" borderId="0" applyFont="0" applyFill="0" applyBorder="0" applyAlignment="0" applyProtection="0"/>
    <xf numFmtId="0" fontId="7" fillId="0" borderId="0" applyNumberFormat="0" applyFill="0" applyBorder="0" applyAlignment="0" applyProtection="0">
      <alignment vertical="top"/>
      <protection locked="0"/>
    </xf>
  </cellStyleXfs>
  <cellXfs count="88">
    <xf numFmtId="0" fontId="0" fillId="0" borderId="0" xfId="0"/>
    <xf numFmtId="0" fontId="2" fillId="0" borderId="0" xfId="0" applyFont="1"/>
    <xf numFmtId="0" fontId="3" fillId="0" borderId="0" xfId="0" applyFont="1"/>
    <xf numFmtId="0" fontId="0" fillId="0" borderId="1" xfId="0" applyBorder="1"/>
    <xf numFmtId="0" fontId="0" fillId="0" borderId="0" xfId="0" applyBorder="1"/>
    <xf numFmtId="0" fontId="0" fillId="0" borderId="0" xfId="0" applyAlignment="1">
      <alignment horizontal="center"/>
    </xf>
    <xf numFmtId="3" fontId="0" fillId="0" borderId="1" xfId="0" applyNumberFormat="1" applyBorder="1"/>
    <xf numFmtId="0" fontId="0" fillId="0" borderId="2" xfId="0" applyBorder="1"/>
    <xf numFmtId="0" fontId="11" fillId="0" borderId="0" xfId="0" applyFont="1"/>
    <xf numFmtId="0" fontId="7" fillId="0" borderId="0" xfId="6" applyAlignment="1" applyProtection="1"/>
    <xf numFmtId="0" fontId="4" fillId="0" borderId="0" xfId="0" applyFont="1"/>
    <xf numFmtId="0" fontId="3" fillId="0" borderId="1" xfId="0" applyFont="1" applyBorder="1"/>
    <xf numFmtId="0" fontId="0" fillId="0" borderId="0" xfId="0" applyFill="1" applyBorder="1"/>
    <xf numFmtId="14" fontId="0" fillId="0" borderId="0" xfId="0" applyNumberFormat="1"/>
    <xf numFmtId="0" fontId="5" fillId="0" borderId="0" xfId="0" applyFont="1" applyAlignment="1">
      <alignment horizontal="left"/>
    </xf>
    <xf numFmtId="14" fontId="0" fillId="0" borderId="1" xfId="0" applyNumberFormat="1" applyBorder="1"/>
    <xf numFmtId="14" fontId="0" fillId="0" borderId="2" xfId="0" applyNumberFormat="1" applyBorder="1"/>
    <xf numFmtId="3" fontId="0" fillId="0" borderId="2" xfId="0" applyNumberFormat="1" applyBorder="1"/>
    <xf numFmtId="0" fontId="6" fillId="0" borderId="1" xfId="0" applyFont="1" applyBorder="1"/>
    <xf numFmtId="14" fontId="6" fillId="0" borderId="1" xfId="0" applyNumberFormat="1" applyFont="1" applyBorder="1"/>
    <xf numFmtId="3" fontId="6" fillId="0" borderId="1" xfId="0" applyNumberFormat="1" applyFont="1" applyBorder="1"/>
    <xf numFmtId="0" fontId="2" fillId="0" borderId="0" xfId="0" applyFont="1" applyAlignment="1">
      <alignment horizontal="left"/>
    </xf>
    <xf numFmtId="0" fontId="14" fillId="0" borderId="0" xfId="0" applyFont="1"/>
    <xf numFmtId="14" fontId="3" fillId="0" borderId="1" xfId="0" applyNumberFormat="1" applyFont="1" applyBorder="1"/>
    <xf numFmtId="0" fontId="14" fillId="0" borderId="1" xfId="0" applyFont="1" applyBorder="1"/>
    <xf numFmtId="0" fontId="15" fillId="2" borderId="0" xfId="0" applyFont="1" applyFill="1" applyAlignment="1">
      <alignment horizontal="center"/>
    </xf>
    <xf numFmtId="195" fontId="0" fillId="0" borderId="0" xfId="5" applyFont="1"/>
    <xf numFmtId="0" fontId="0" fillId="0" borderId="3" xfId="0" applyFill="1" applyBorder="1" applyAlignment="1">
      <alignment horizontal="center"/>
    </xf>
    <xf numFmtId="0" fontId="0" fillId="0" borderId="3" xfId="0" applyFill="1" applyBorder="1" applyAlignment="1"/>
    <xf numFmtId="0" fontId="0" fillId="0" borderId="4" xfId="0" applyFill="1" applyBorder="1" applyAlignment="1">
      <alignment horizontal="center"/>
    </xf>
    <xf numFmtId="0" fontId="0" fillId="0" borderId="4" xfId="0" applyFill="1" applyBorder="1" applyAlignment="1"/>
    <xf numFmtId="0" fontId="12" fillId="3" borderId="1" xfId="0" applyFont="1" applyFill="1" applyBorder="1"/>
    <xf numFmtId="0" fontId="12" fillId="3" borderId="1" xfId="0" applyFont="1" applyFill="1" applyBorder="1" applyAlignment="1">
      <alignment horizontal="center"/>
    </xf>
    <xf numFmtId="0" fontId="13" fillId="4" borderId="5" xfId="0" applyFont="1" applyFill="1" applyBorder="1" applyAlignment="1">
      <alignment horizontal="center"/>
    </xf>
    <xf numFmtId="0" fontId="16" fillId="5" borderId="1" xfId="0" applyFont="1" applyFill="1" applyBorder="1" applyAlignment="1">
      <alignment horizontal="center"/>
    </xf>
    <xf numFmtId="0" fontId="7" fillId="0" borderId="0" xfId="6" applyAlignment="1" applyProtection="1">
      <alignment horizontal="right"/>
    </xf>
    <xf numFmtId="195" fontId="0" fillId="0" borderId="1" xfId="5" applyFont="1" applyBorder="1"/>
    <xf numFmtId="0" fontId="2" fillId="0" borderId="0" xfId="0" applyFont="1" applyAlignment="1">
      <alignment horizontal="left" indent="8"/>
    </xf>
    <xf numFmtId="195" fontId="3" fillId="0" borderId="1" xfId="5" applyFont="1" applyBorder="1"/>
    <xf numFmtId="0" fontId="2" fillId="0" borderId="0" xfId="0" applyFont="1" applyAlignment="1">
      <alignment horizontal="left" indent="4"/>
    </xf>
    <xf numFmtId="0" fontId="2" fillId="0" borderId="0" xfId="0" applyFont="1" applyAlignment="1">
      <alignment horizontal="left" indent="7"/>
    </xf>
    <xf numFmtId="195" fontId="0" fillId="0" borderId="2" xfId="5" applyFont="1" applyBorder="1"/>
    <xf numFmtId="195" fontId="6" fillId="0" borderId="1" xfId="5" applyFont="1" applyBorder="1"/>
    <xf numFmtId="0" fontId="17" fillId="6" borderId="0" xfId="0" applyFont="1" applyFill="1" applyAlignment="1">
      <alignment horizontal="center"/>
    </xf>
    <xf numFmtId="0" fontId="18" fillId="7" borderId="1" xfId="0" applyFont="1" applyFill="1" applyBorder="1"/>
    <xf numFmtId="14" fontId="0" fillId="0" borderId="0" xfId="0" applyNumberFormat="1" applyFill="1" applyBorder="1"/>
    <xf numFmtId="195" fontId="0" fillId="0" borderId="0" xfId="5" applyFont="1" applyFill="1" applyBorder="1"/>
    <xf numFmtId="0" fontId="6" fillId="0" borderId="0" xfId="0" applyFont="1" applyFill="1" applyBorder="1"/>
    <xf numFmtId="14" fontId="6" fillId="0" borderId="0" xfId="0" applyNumberFormat="1" applyFont="1" applyFill="1" applyBorder="1"/>
    <xf numFmtId="195" fontId="6" fillId="0" borderId="0" xfId="5" applyFont="1" applyFill="1" applyBorder="1"/>
    <xf numFmtId="0" fontId="7" fillId="0" borderId="0" xfId="6" applyFont="1" applyAlignment="1" applyProtection="1"/>
    <xf numFmtId="195" fontId="0" fillId="0" borderId="0" xfId="0" applyNumberFormat="1"/>
    <xf numFmtId="0" fontId="0" fillId="0" borderId="6" xfId="0" applyBorder="1"/>
    <xf numFmtId="0" fontId="0" fillId="0" borderId="7" xfId="0" applyBorder="1"/>
    <xf numFmtId="0" fontId="0" fillId="0" borderId="8" xfId="0" applyBorder="1"/>
    <xf numFmtId="0" fontId="0" fillId="0" borderId="9" xfId="0" applyBorder="1"/>
    <xf numFmtId="0" fontId="0" fillId="0" borderId="6" xfId="0" pivotButton="1" applyBorder="1"/>
    <xf numFmtId="0" fontId="0" fillId="0" borderId="10" xfId="0" applyBorder="1"/>
    <xf numFmtId="0" fontId="0" fillId="0" borderId="11" xfId="0" applyBorder="1"/>
    <xf numFmtId="0" fontId="0" fillId="0" borderId="12" xfId="0" applyBorder="1"/>
    <xf numFmtId="0" fontId="0" fillId="0" borderId="13" xfId="0" applyBorder="1"/>
    <xf numFmtId="0" fontId="0" fillId="0" borderId="14" xfId="0" applyNumberFormat="1" applyBorder="1"/>
    <xf numFmtId="0" fontId="0" fillId="0" borderId="13" xfId="0" applyNumberFormat="1" applyBorder="1"/>
    <xf numFmtId="0" fontId="0" fillId="0" borderId="15" xfId="0" applyNumberFormat="1" applyBorder="1"/>
    <xf numFmtId="0" fontId="0" fillId="0" borderId="12" xfId="0" applyNumberFormat="1" applyBorder="1"/>
    <xf numFmtId="0" fontId="0" fillId="0" borderId="16" xfId="0" applyNumberFormat="1" applyBorder="1"/>
    <xf numFmtId="0" fontId="0" fillId="0" borderId="6" xfId="0" applyNumberFormat="1" applyBorder="1"/>
    <xf numFmtId="0" fontId="0" fillId="0" borderId="7" xfId="0" applyNumberFormat="1" applyBorder="1"/>
    <xf numFmtId="0" fontId="0" fillId="0" borderId="8" xfId="0" applyNumberFormat="1" applyBorder="1"/>
    <xf numFmtId="0" fontId="0" fillId="0" borderId="0" xfId="0" applyNumberFormat="1"/>
    <xf numFmtId="0" fontId="0" fillId="0" borderId="17" xfId="0" applyBorder="1"/>
    <xf numFmtId="191" fontId="0" fillId="0" borderId="6" xfId="0" applyNumberFormat="1" applyBorder="1"/>
    <xf numFmtId="191" fontId="0" fillId="0" borderId="7" xfId="0" applyNumberFormat="1" applyBorder="1"/>
    <xf numFmtId="191" fontId="0" fillId="0" borderId="12" xfId="0" applyNumberFormat="1" applyBorder="1"/>
    <xf numFmtId="191" fontId="0" fillId="0" borderId="8" xfId="0" applyNumberFormat="1" applyBorder="1"/>
    <xf numFmtId="191" fontId="0" fillId="0" borderId="0" xfId="0" applyNumberFormat="1"/>
    <xf numFmtId="191" fontId="0" fillId="0" borderId="16" xfId="0" applyNumberFormat="1" applyBorder="1"/>
    <xf numFmtId="191" fontId="0" fillId="0" borderId="13" xfId="0" applyNumberFormat="1" applyBorder="1"/>
    <xf numFmtId="191" fontId="0" fillId="0" borderId="15" xfId="0" applyNumberFormat="1" applyBorder="1"/>
    <xf numFmtId="191" fontId="0" fillId="0" borderId="14" xfId="0" applyNumberFormat="1" applyBorder="1"/>
    <xf numFmtId="0" fontId="0" fillId="0" borderId="9" xfId="0" applyNumberFormat="1" applyBorder="1"/>
    <xf numFmtId="0" fontId="0" fillId="0" borderId="18" xfId="0" applyNumberFormat="1" applyBorder="1"/>
    <xf numFmtId="0" fontId="0" fillId="0" borderId="19" xfId="0" applyNumberFormat="1" applyBorder="1"/>
    <xf numFmtId="208" fontId="0" fillId="0" borderId="0" xfId="0" applyNumberFormat="1"/>
    <xf numFmtId="209" fontId="0" fillId="0" borderId="0" xfId="0" applyNumberFormat="1"/>
    <xf numFmtId="0" fontId="15" fillId="0" borderId="0" xfId="0" applyFont="1" applyFill="1" applyAlignment="1">
      <alignment horizontal="center"/>
    </xf>
    <xf numFmtId="0" fontId="0" fillId="0" borderId="14" xfId="0" pivotButton="1" applyBorder="1"/>
    <xf numFmtId="0" fontId="0" fillId="0" borderId="14" xfId="0" applyBorder="1"/>
  </cellXfs>
  <cellStyles count="7">
    <cellStyle name="Comma [0]" xfId="1"/>
    <cellStyle name="Comma_SOLVER1" xfId="2"/>
    <cellStyle name="Currency [0]" xfId="3"/>
    <cellStyle name="Currency_Solver Example" xfId="4"/>
    <cellStyle name="Euro" xfId="5"/>
    <cellStyle name="Hipervínculo" xfId="6" builtinId="8"/>
    <cellStyle name="Normal" xfId="0" builtinId="0"/>
  </cellStyles>
  <dxfs count="1">
    <dxf>
      <numFmt numFmtId="191" formatCode="0.0"/>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pivotCacheDefinition" Target="pivotCache/pivotCacheDefinition3.xml"/><Relationship Id="rId18" Type="http://schemas.openxmlformats.org/officeDocument/2006/relationships/pivotCacheDefinition" Target="pivotCache/pivotCacheDefinition8.xml"/><Relationship Id="rId26"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pivotCacheDefinition" Target="pivotCache/pivotCacheDefinition11.xml"/><Relationship Id="rId7" Type="http://schemas.openxmlformats.org/officeDocument/2006/relationships/worksheet" Target="worksheets/sheet7.xml"/><Relationship Id="rId12" Type="http://schemas.openxmlformats.org/officeDocument/2006/relationships/pivotCacheDefinition" Target="pivotCache/pivotCacheDefinition2.xml"/><Relationship Id="rId17" Type="http://schemas.openxmlformats.org/officeDocument/2006/relationships/pivotCacheDefinition" Target="pivotCache/pivotCacheDefinition7.xml"/><Relationship Id="rId25"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pivotCacheDefinition" Target="pivotCache/pivotCacheDefinition6.xml"/><Relationship Id="rId20" Type="http://schemas.openxmlformats.org/officeDocument/2006/relationships/pivotCacheDefinition" Target="pivotCache/pivotCacheDefinition1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pivotCacheDefinition" Target="pivotCache/pivotCacheDefinition1.xml"/><Relationship Id="rId24"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pivotCacheDefinition" Target="pivotCache/pivotCacheDefinition5.xml"/><Relationship Id="rId23" Type="http://schemas.openxmlformats.org/officeDocument/2006/relationships/theme" Target="theme/theme1.xml"/><Relationship Id="rId10" Type="http://schemas.openxmlformats.org/officeDocument/2006/relationships/externalLink" Target="externalLinks/externalLink1.xml"/><Relationship Id="rId19" Type="http://schemas.openxmlformats.org/officeDocument/2006/relationships/pivotCacheDefinition" Target="pivotCache/pivotCacheDefinition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pivotCacheDefinition" Target="pivotCache/pivotCacheDefinition4.xml"/><Relationship Id="rId22" Type="http://schemas.openxmlformats.org/officeDocument/2006/relationships/pivotCacheDefinition" Target="pivotCache/pivotCacheDefinition12.xml"/></Relationships>
</file>

<file path=xl/drawings/drawing1.xml><?xml version="1.0" encoding="utf-8"?>
<xdr:wsDr xmlns:xdr="http://schemas.openxmlformats.org/drawingml/2006/spreadsheetDrawing" xmlns:a="http://schemas.openxmlformats.org/drawingml/2006/main">
  <xdr:twoCellAnchor>
    <xdr:from>
      <xdr:col>0</xdr:col>
      <xdr:colOff>57150</xdr:colOff>
      <xdr:row>1</xdr:row>
      <xdr:rowOff>123825</xdr:rowOff>
    </xdr:from>
    <xdr:to>
      <xdr:col>6</xdr:col>
      <xdr:colOff>647700</xdr:colOff>
      <xdr:row>13</xdr:row>
      <xdr:rowOff>9525</xdr:rowOff>
    </xdr:to>
    <xdr:sp macro="" textlink="">
      <xdr:nvSpPr>
        <xdr:cNvPr id="178177" name="Text Box 1"/>
        <xdr:cNvSpPr txBox="1">
          <a:spLocks noChangeArrowheads="1"/>
        </xdr:cNvSpPr>
      </xdr:nvSpPr>
      <xdr:spPr bwMode="auto">
        <a:xfrm>
          <a:off x="57150" y="285750"/>
          <a:ext cx="5486400" cy="1828800"/>
        </a:xfrm>
        <a:prstGeom prst="rect">
          <a:avLst/>
        </a:prstGeom>
        <a:solidFill>
          <a:srgbClr val="FFFFFF"/>
        </a:solidFill>
        <a:ln w="9525">
          <a:solidFill>
            <a:srgbClr val="000000"/>
          </a:solidFill>
          <a:miter lim="800000"/>
          <a:headEnd/>
          <a:tailEnd/>
        </a:ln>
      </xdr:spPr>
      <xdr:txBody>
        <a:bodyPr vertOverflow="clip" wrap="square" lIns="27432" tIns="22860" rIns="0" bIns="0" anchor="t" upright="1"/>
        <a:lstStyle/>
        <a:p>
          <a:pPr algn="l" rtl="0">
            <a:defRPr sz="1000"/>
          </a:pPr>
          <a:r>
            <a:rPr lang="es-ES" sz="1000" b="0" i="0" strike="noStrike">
              <a:solidFill>
                <a:srgbClr val="000000"/>
              </a:solidFill>
              <a:latin typeface="Arial"/>
              <a:cs typeface="Arial"/>
            </a:rPr>
            <a:t>El departamento de personal tiene la siguiente base de datos que contiene la información sobre empleados de la empresa. Hoy se han incorporado dos nuevas personas:</a:t>
          </a:r>
        </a:p>
        <a:p>
          <a:pPr algn="l" rtl="0">
            <a:defRPr sz="1000"/>
          </a:pPr>
          <a:r>
            <a:rPr lang="es-ES" sz="1000" b="0" i="0" strike="noStrike">
              <a:solidFill>
                <a:srgbClr val="000000"/>
              </a:solidFill>
              <a:latin typeface="Arial"/>
              <a:cs typeface="Arial"/>
            </a:rPr>
            <a:t>Nuria Pérez como comercial con un sueldo de 901,52 €.</a:t>
          </a:r>
        </a:p>
        <a:p>
          <a:pPr algn="l" rtl="0">
            <a:defRPr sz="1000"/>
          </a:pPr>
          <a:r>
            <a:rPr lang="es-ES" sz="1000" b="0" i="0" strike="noStrike">
              <a:solidFill>
                <a:srgbClr val="000000"/>
              </a:solidFill>
              <a:latin typeface="Arial"/>
              <a:cs typeface="Arial"/>
            </a:rPr>
            <a:t>Diego Martín como administrativo con un sueldo de 841,42€.</a:t>
          </a:r>
        </a:p>
        <a:p>
          <a:pPr algn="l" rtl="0">
            <a:defRPr sz="1000"/>
          </a:pPr>
          <a:r>
            <a:rPr lang="es-ES" sz="1000" b="0" i="0" u="sng" strike="noStrike">
              <a:solidFill>
                <a:srgbClr val="000000"/>
              </a:solidFill>
              <a:latin typeface="Arial"/>
              <a:cs typeface="Arial"/>
            </a:rPr>
            <a:t>Se pide:</a:t>
          </a:r>
          <a:endParaRPr lang="es-ES" sz="1000" b="0" i="0" strike="noStrike">
            <a:solidFill>
              <a:srgbClr val="000000"/>
            </a:solidFill>
            <a:latin typeface="Arial"/>
            <a:cs typeface="Arial"/>
          </a:endParaRPr>
        </a:p>
        <a:p>
          <a:pPr algn="l" rtl="0">
            <a:defRPr sz="1000"/>
          </a:pPr>
          <a:r>
            <a:rPr lang="es-ES" sz="1000" b="0" i="0" strike="noStrike">
              <a:solidFill>
                <a:srgbClr val="000000"/>
              </a:solidFill>
              <a:latin typeface="Arial"/>
              <a:cs typeface="Arial"/>
            </a:rPr>
            <a:t>Utilizando una ficha de datos o formulario, dar de alta a los nuevos empleados en la base de datos.</a:t>
          </a:r>
        </a:p>
        <a:p>
          <a:pPr algn="l" rtl="0">
            <a:defRPr sz="1000"/>
          </a:pPr>
          <a:r>
            <a:rPr lang="es-ES" sz="1000" b="0" i="0" strike="noStrike">
              <a:solidFill>
                <a:srgbClr val="000000"/>
              </a:solidFill>
              <a:latin typeface="Arial"/>
              <a:cs typeface="Arial"/>
            </a:rPr>
            <a:t>Ordenar la lista por apellido.</a:t>
          </a:r>
        </a:p>
        <a:p>
          <a:pPr algn="l" rtl="0">
            <a:defRPr sz="1000"/>
          </a:pPr>
          <a:r>
            <a:rPr lang="es-ES" sz="1000" b="0" i="0" strike="noStrike">
              <a:solidFill>
                <a:srgbClr val="000000"/>
              </a:solidFill>
              <a:latin typeface="Arial"/>
              <a:cs typeface="Arial"/>
            </a:rPr>
            <a:t>Ordenar por departamento como criterio primario y por apellido como criterio secundario.</a:t>
          </a:r>
        </a:p>
        <a:p>
          <a:pPr algn="l" rtl="0">
            <a:defRPr sz="1000"/>
          </a:pPr>
          <a:r>
            <a:rPr lang="es-ES" sz="1000" b="0" i="0" strike="noStrike">
              <a:solidFill>
                <a:srgbClr val="000000"/>
              </a:solidFill>
              <a:latin typeface="Arial"/>
              <a:cs typeface="Arial"/>
            </a:rPr>
            <a:t>Ordenar por antigüedad en la empresa.</a:t>
          </a:r>
        </a:p>
        <a:p>
          <a:pPr algn="l" rtl="0">
            <a:defRPr sz="1000"/>
          </a:pPr>
          <a:r>
            <a:rPr lang="es-ES" sz="1000" b="0" i="0" strike="noStrike">
              <a:solidFill>
                <a:srgbClr val="000000"/>
              </a:solidFill>
              <a:latin typeface="Arial"/>
              <a:cs typeface="Arial"/>
            </a:rPr>
            <a:t>Ordenar de mayor a menor sueldo.</a:t>
          </a:r>
        </a:p>
        <a:p>
          <a:pPr algn="l" rtl="0">
            <a:defRPr sz="1000"/>
          </a:pPr>
          <a:endParaRPr lang="es-ES" sz="1000" b="0" i="0" strike="noStrike">
            <a:solidFill>
              <a:srgbClr val="000000"/>
            </a:solidFill>
            <a:latin typeface="Arial"/>
            <a:cs typeface="Arial"/>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152400</xdr:colOff>
      <xdr:row>1</xdr:row>
      <xdr:rowOff>114300</xdr:rowOff>
    </xdr:from>
    <xdr:to>
      <xdr:col>7</xdr:col>
      <xdr:colOff>19050</xdr:colOff>
      <xdr:row>12</xdr:row>
      <xdr:rowOff>152400</xdr:rowOff>
    </xdr:to>
    <xdr:sp macro="" textlink="">
      <xdr:nvSpPr>
        <xdr:cNvPr id="179201" name="Text Box 1"/>
        <xdr:cNvSpPr txBox="1">
          <a:spLocks noChangeArrowheads="1"/>
        </xdr:cNvSpPr>
      </xdr:nvSpPr>
      <xdr:spPr bwMode="auto">
        <a:xfrm>
          <a:off x="152400" y="276225"/>
          <a:ext cx="5553075" cy="1819275"/>
        </a:xfrm>
        <a:prstGeom prst="rect">
          <a:avLst/>
        </a:prstGeom>
        <a:solidFill>
          <a:srgbClr val="FFFFFF"/>
        </a:solidFill>
        <a:ln w="9525">
          <a:solidFill>
            <a:srgbClr val="000000"/>
          </a:solidFill>
          <a:miter lim="800000"/>
          <a:headEnd/>
          <a:tailEnd/>
        </a:ln>
      </xdr:spPr>
      <xdr:txBody>
        <a:bodyPr vertOverflow="clip" wrap="square" lIns="27432" tIns="22860" rIns="0" bIns="0" anchor="t" upright="1"/>
        <a:lstStyle/>
        <a:p>
          <a:pPr algn="l" rtl="0">
            <a:defRPr sz="1000"/>
          </a:pPr>
          <a:endParaRPr lang="es-ES" sz="1000" b="0" i="0" strike="noStrike">
            <a:solidFill>
              <a:srgbClr val="000000"/>
            </a:solidFill>
            <a:latin typeface="Arial"/>
            <a:cs typeface="Arial"/>
          </a:endParaRPr>
        </a:p>
        <a:p>
          <a:pPr algn="l" rtl="0">
            <a:defRPr sz="1000"/>
          </a:pPr>
          <a:r>
            <a:rPr lang="es-ES" sz="1000" b="0" i="0" strike="noStrike">
              <a:solidFill>
                <a:srgbClr val="000000"/>
              </a:solidFill>
              <a:latin typeface="Arial"/>
              <a:cs typeface="Arial"/>
            </a:rPr>
            <a:t>1)Visualizar el personal de la empresa que trabaja en el departamento de márketing. </a:t>
          </a:r>
        </a:p>
        <a:p>
          <a:pPr algn="l" rtl="0">
            <a:defRPr sz="1000"/>
          </a:pPr>
          <a:r>
            <a:rPr lang="es-ES" sz="1000" b="0" i="0" strike="noStrike">
              <a:solidFill>
                <a:srgbClr val="000000"/>
              </a:solidFill>
              <a:latin typeface="Arial"/>
              <a:cs typeface="Arial"/>
            </a:rPr>
            <a:t>2) Visualizar el personal de la empresa que trabaja en el departamento de Administración y gana 812 €.</a:t>
          </a:r>
        </a:p>
        <a:p>
          <a:pPr algn="l" rtl="0">
            <a:defRPr sz="1000"/>
          </a:pPr>
          <a:r>
            <a:rPr lang="es-ES" sz="1000" b="0" i="0" strike="noStrike">
              <a:solidFill>
                <a:srgbClr val="000000"/>
              </a:solidFill>
              <a:latin typeface="Arial"/>
              <a:cs typeface="Arial"/>
            </a:rPr>
            <a:t>3) Visualizar el personal cuyo sueldo sea mayor de 1.200 € y trabaje en el departamento de Administración o Comercial.</a:t>
          </a:r>
        </a:p>
        <a:p>
          <a:pPr algn="l" rtl="0">
            <a:defRPr sz="1000"/>
          </a:pPr>
          <a:r>
            <a:rPr lang="es-ES" sz="1000" b="0" i="0" strike="noStrike">
              <a:solidFill>
                <a:srgbClr val="000000"/>
              </a:solidFill>
              <a:latin typeface="Arial"/>
              <a:cs typeface="Arial"/>
            </a:rPr>
            <a:t>4) Visualizar los empleados cuyo apellido comience por G o M.</a:t>
          </a:r>
        </a:p>
        <a:p>
          <a:pPr algn="l" rtl="0">
            <a:defRPr sz="1000"/>
          </a:pPr>
          <a:r>
            <a:rPr lang="es-ES" sz="1000" b="0" i="0" strike="noStrike">
              <a:solidFill>
                <a:srgbClr val="000000"/>
              </a:solidFill>
              <a:latin typeface="Arial"/>
              <a:cs typeface="Arial"/>
            </a:rPr>
            <a:t>5) Extraer el personal que gane menos de 1.200 € o su fecha de alta esté entre los años 1990 y 1993.</a:t>
          </a:r>
        </a:p>
        <a:p>
          <a:pPr algn="l" rtl="0">
            <a:defRPr sz="1000"/>
          </a:pPr>
          <a:r>
            <a:rPr lang="es-ES" sz="1000" b="0" i="0" strike="noStrike">
              <a:solidFill>
                <a:srgbClr val="000000"/>
              </a:solidFill>
              <a:latin typeface="Arial"/>
              <a:cs typeface="Arial"/>
            </a:rPr>
            <a:t>6) Extraer el personal cuyo sueldo oscile entre 900 y 1.200 € (ambos inclusive).</a:t>
          </a:r>
        </a:p>
        <a:p>
          <a:pPr algn="l" rtl="0">
            <a:defRPr sz="1000"/>
          </a:pPr>
          <a:endParaRPr lang="es-ES" sz="1000" b="0" i="0" strike="noStrike">
            <a:solidFill>
              <a:srgbClr val="000000"/>
            </a:solidFill>
            <a:latin typeface="Arial"/>
            <a:cs typeface="Arial"/>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xdr:col>
      <xdr:colOff>219075</xdr:colOff>
      <xdr:row>1</xdr:row>
      <xdr:rowOff>114300</xdr:rowOff>
    </xdr:from>
    <xdr:to>
      <xdr:col>7</xdr:col>
      <xdr:colOff>647700</xdr:colOff>
      <xdr:row>16</xdr:row>
      <xdr:rowOff>19050</xdr:rowOff>
    </xdr:to>
    <xdr:sp macro="" textlink="">
      <xdr:nvSpPr>
        <xdr:cNvPr id="237569" name="Text Box 1"/>
        <xdr:cNvSpPr txBox="1">
          <a:spLocks noChangeArrowheads="1"/>
        </xdr:cNvSpPr>
      </xdr:nvSpPr>
      <xdr:spPr bwMode="auto">
        <a:xfrm>
          <a:off x="1609725" y="276225"/>
          <a:ext cx="6067425" cy="2381250"/>
        </a:xfrm>
        <a:prstGeom prst="rect">
          <a:avLst/>
        </a:prstGeom>
        <a:solidFill>
          <a:srgbClr val="FFFFFF"/>
        </a:solidFill>
        <a:ln w="9525">
          <a:solidFill>
            <a:srgbClr val="000000"/>
          </a:solidFill>
          <a:miter lim="800000"/>
          <a:headEnd/>
          <a:tailEnd/>
        </a:ln>
      </xdr:spPr>
      <xdr:txBody>
        <a:bodyPr vertOverflow="clip" wrap="square" lIns="27432" tIns="22860" rIns="0" bIns="0" anchor="t" upright="1"/>
        <a:lstStyle/>
        <a:p>
          <a:pPr algn="l" rtl="0">
            <a:defRPr sz="1000"/>
          </a:pPr>
          <a:r>
            <a:rPr lang="es-ES" sz="1000" b="0" i="0" strike="noStrike">
              <a:solidFill>
                <a:srgbClr val="000000"/>
              </a:solidFill>
              <a:latin typeface="Arial"/>
              <a:cs typeface="Arial"/>
            </a:rPr>
            <a:t>A partir de la información contenida en la siguiente tabla, contestar las siguientes preguntas utilizando </a:t>
          </a:r>
          <a:r>
            <a:rPr lang="es-ES" sz="1000" b="1" i="0" u="sng" strike="noStrike">
              <a:solidFill>
                <a:srgbClr val="000000"/>
              </a:solidFill>
              <a:latin typeface="Arial"/>
              <a:cs typeface="Arial"/>
            </a:rPr>
            <a:t>filtros:</a:t>
          </a:r>
          <a:endParaRPr lang="es-ES" sz="1000" b="0" i="0" strike="noStrike">
            <a:solidFill>
              <a:srgbClr val="000000"/>
            </a:solidFill>
            <a:latin typeface="Arial"/>
            <a:cs typeface="Arial"/>
          </a:endParaRPr>
        </a:p>
        <a:p>
          <a:pPr algn="l" rtl="0">
            <a:defRPr sz="1000"/>
          </a:pPr>
          <a:r>
            <a:rPr lang="es-ES" sz="1000" b="0" i="0" strike="noStrike">
              <a:solidFill>
                <a:srgbClr val="000000"/>
              </a:solidFill>
              <a:latin typeface="Arial"/>
              <a:cs typeface="Arial"/>
            </a:rPr>
            <a:t>a- Cuántos coches hay de tracción delantera (D)</a:t>
          </a:r>
        </a:p>
        <a:p>
          <a:pPr algn="l" rtl="0">
            <a:defRPr sz="1000"/>
          </a:pPr>
          <a:r>
            <a:rPr lang="es-ES" sz="1000" b="0" i="0" strike="noStrike">
              <a:solidFill>
                <a:srgbClr val="000000"/>
              </a:solidFill>
              <a:latin typeface="Arial"/>
              <a:cs typeface="Arial"/>
            </a:rPr>
            <a:t>b- Cuántos coches pesan menos de 1000 kg.</a:t>
          </a:r>
        </a:p>
        <a:p>
          <a:pPr algn="l" rtl="0">
            <a:defRPr sz="1000"/>
          </a:pPr>
          <a:r>
            <a:rPr lang="es-ES" sz="1000" b="0" i="0" strike="noStrike">
              <a:solidFill>
                <a:srgbClr val="000000"/>
              </a:solidFill>
              <a:latin typeface="Arial"/>
              <a:cs typeface="Arial"/>
            </a:rPr>
            <a:t>c- Cuántos coches hay de tracción delantera </a:t>
          </a:r>
          <a:r>
            <a:rPr lang="es-ES" sz="1000" b="1" i="0" u="sng" strike="noStrike">
              <a:solidFill>
                <a:srgbClr val="000000"/>
              </a:solidFill>
              <a:latin typeface="Arial"/>
              <a:cs typeface="Arial"/>
            </a:rPr>
            <a:t>y</a:t>
          </a:r>
          <a:r>
            <a:rPr lang="es-ES" sz="1000" b="0" i="0" strike="noStrike">
              <a:solidFill>
                <a:srgbClr val="000000"/>
              </a:solidFill>
              <a:latin typeface="Arial"/>
              <a:cs typeface="Arial"/>
            </a:rPr>
            <a:t> que pesen menos de 1000 kg.</a:t>
          </a:r>
        </a:p>
        <a:p>
          <a:pPr algn="l" rtl="0">
            <a:defRPr sz="1000"/>
          </a:pPr>
          <a:r>
            <a:rPr lang="es-ES" sz="1000" b="0" i="0" strike="noStrike">
              <a:solidFill>
                <a:srgbClr val="000000"/>
              </a:solidFill>
              <a:latin typeface="Arial"/>
              <a:cs typeface="Arial"/>
            </a:rPr>
            <a:t>d- Cúantos coches superan los 225 km/h</a:t>
          </a:r>
        </a:p>
        <a:p>
          <a:pPr algn="l" rtl="0">
            <a:defRPr sz="1000"/>
          </a:pPr>
          <a:r>
            <a:rPr lang="es-ES" sz="1000" b="0" i="0" strike="noStrike">
              <a:solidFill>
                <a:srgbClr val="000000"/>
              </a:solidFill>
              <a:latin typeface="Arial"/>
              <a:cs typeface="Arial"/>
            </a:rPr>
            <a:t>e- Cuántos coches hay que tienen una velocidad entre 250 y 300 km/h</a:t>
          </a:r>
        </a:p>
        <a:p>
          <a:pPr algn="l" rtl="0">
            <a:defRPr sz="1000"/>
          </a:pPr>
          <a:r>
            <a:rPr lang="es-ES" sz="1000" b="0" i="0" strike="noStrike">
              <a:solidFill>
                <a:srgbClr val="000000"/>
              </a:solidFill>
              <a:latin typeface="Arial"/>
              <a:cs typeface="Arial"/>
            </a:rPr>
            <a:t>f- Cuál es el precio medio de los coches de la marca Jaguar</a:t>
          </a:r>
        </a:p>
        <a:p>
          <a:pPr algn="l" rtl="0">
            <a:defRPr sz="1000"/>
          </a:pPr>
          <a:r>
            <a:rPr lang="es-ES" sz="1000" b="0" i="0" strike="noStrike">
              <a:solidFill>
                <a:srgbClr val="000000"/>
              </a:solidFill>
              <a:latin typeface="Arial"/>
              <a:cs typeface="Arial"/>
            </a:rPr>
            <a:t>g- Cuál es el precio medio de los coches de la marca Honda de tracción delantera</a:t>
          </a:r>
        </a:p>
        <a:p>
          <a:pPr algn="l" rtl="0">
            <a:defRPr sz="1000"/>
          </a:pPr>
          <a:r>
            <a:rPr lang="es-ES" sz="1000" b="0" i="0" strike="noStrike">
              <a:solidFill>
                <a:srgbClr val="000000"/>
              </a:solidFill>
              <a:latin typeface="Arial"/>
              <a:cs typeface="Arial"/>
            </a:rPr>
            <a:t>h- Cuántos coches hay que superen la cilindrada de 2000 y su peso sea superior a 1500 kg. o que sean de tracción total (T) y su velocidad sea superior a los 250 km/h</a:t>
          </a:r>
        </a:p>
        <a:p>
          <a:pPr algn="l" rtl="0">
            <a:defRPr sz="1000"/>
          </a:pPr>
          <a:r>
            <a:rPr lang="es-ES" sz="1000" b="0" i="0" strike="noStrike">
              <a:solidFill>
                <a:srgbClr val="000000"/>
              </a:solidFill>
              <a:latin typeface="Arial"/>
              <a:cs typeface="Arial"/>
            </a:rPr>
            <a:t>i- Cuántos coches hay que su precio sea inferior a los 5 millones de pesetas </a:t>
          </a:r>
          <a:r>
            <a:rPr lang="es-ES" sz="1000" b="1" i="0" strike="noStrike">
              <a:solidFill>
                <a:srgbClr val="000000"/>
              </a:solidFill>
              <a:latin typeface="Arial"/>
              <a:cs typeface="Arial"/>
            </a:rPr>
            <a:t>y</a:t>
          </a:r>
          <a:r>
            <a:rPr lang="es-ES" sz="1000" b="0" i="0" strike="noStrike">
              <a:solidFill>
                <a:srgbClr val="000000"/>
              </a:solidFill>
              <a:latin typeface="Arial"/>
              <a:cs typeface="Arial"/>
            </a:rPr>
            <a:t> su tracción sea total,</a:t>
          </a:r>
          <a:r>
            <a:rPr lang="es-ES" sz="1000" b="1" i="0" strike="noStrike">
              <a:solidFill>
                <a:srgbClr val="000000"/>
              </a:solidFill>
              <a:latin typeface="Arial"/>
              <a:cs typeface="Arial"/>
            </a:rPr>
            <a:t> o</a:t>
          </a:r>
          <a:r>
            <a:rPr lang="es-ES" sz="1000" b="0" i="0" strike="noStrike">
              <a:solidFill>
                <a:srgbClr val="000000"/>
              </a:solidFill>
              <a:latin typeface="Arial"/>
              <a:cs typeface="Arial"/>
            </a:rPr>
            <a:t> que su velocidad no exceda de los 200 km/h.</a:t>
          </a:r>
        </a:p>
        <a:p>
          <a:pPr algn="l" rtl="0">
            <a:defRPr sz="1000"/>
          </a:pPr>
          <a:endParaRPr lang="es-ES" sz="1000" b="0" i="0" strike="noStrike">
            <a:solidFill>
              <a:srgbClr val="000000"/>
            </a:solidFill>
            <a:latin typeface="Arial"/>
            <a:cs typeface="Arial"/>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276225</xdr:colOff>
      <xdr:row>1</xdr:row>
      <xdr:rowOff>152400</xdr:rowOff>
    </xdr:from>
    <xdr:to>
      <xdr:col>7</xdr:col>
      <xdr:colOff>609600</xdr:colOff>
      <xdr:row>14</xdr:row>
      <xdr:rowOff>104775</xdr:rowOff>
    </xdr:to>
    <xdr:sp macro="" textlink="">
      <xdr:nvSpPr>
        <xdr:cNvPr id="291841" name="Text Box 1"/>
        <xdr:cNvSpPr txBox="1">
          <a:spLocks noChangeArrowheads="1"/>
        </xdr:cNvSpPr>
      </xdr:nvSpPr>
      <xdr:spPr bwMode="auto">
        <a:xfrm>
          <a:off x="276225" y="314325"/>
          <a:ext cx="5343525" cy="2057400"/>
        </a:xfrm>
        <a:prstGeom prst="rect">
          <a:avLst/>
        </a:prstGeom>
        <a:solidFill>
          <a:srgbClr val="FFFFFF"/>
        </a:solidFill>
        <a:ln w="9525">
          <a:solidFill>
            <a:srgbClr val="000000"/>
          </a:solidFill>
          <a:miter lim="800000"/>
          <a:headEnd/>
          <a:tailEnd/>
        </a:ln>
      </xdr:spPr>
      <xdr:txBody>
        <a:bodyPr vertOverflow="clip" wrap="square" lIns="27432" tIns="22860" rIns="0" bIns="0" anchor="t" upright="1"/>
        <a:lstStyle/>
        <a:p>
          <a:pPr algn="l" rtl="0">
            <a:defRPr sz="1000"/>
          </a:pPr>
          <a:r>
            <a:rPr lang="es-ES" sz="1000" b="0" i="0" strike="noStrike">
              <a:solidFill>
                <a:srgbClr val="000000"/>
              </a:solidFill>
              <a:latin typeface="Arial"/>
              <a:cs typeface="Arial"/>
            </a:rPr>
            <a:t>El departamento de personal tiene el siguiente listado que contiene la información sobre empleados de la empresa. Hoy se han incorporado dos nuevas personas:</a:t>
          </a:r>
        </a:p>
        <a:p>
          <a:pPr algn="l" rtl="0">
            <a:defRPr sz="1000"/>
          </a:pPr>
          <a:r>
            <a:rPr lang="es-ES" sz="1000" b="0" i="0" strike="noStrike">
              <a:solidFill>
                <a:srgbClr val="000000"/>
              </a:solidFill>
              <a:latin typeface="Arial"/>
              <a:cs typeface="Arial"/>
            </a:rPr>
            <a:t>Carmina Sobre como jugadora 15, lugar 15, puntuación 0 y puntuación acumulada 0.</a:t>
          </a:r>
        </a:p>
        <a:p>
          <a:pPr algn="l" rtl="0">
            <a:defRPr sz="1000"/>
          </a:pPr>
          <a:r>
            <a:rPr lang="es-ES" sz="1000" b="0" i="0" strike="noStrike">
              <a:solidFill>
                <a:srgbClr val="000000"/>
              </a:solidFill>
              <a:latin typeface="Arial"/>
              <a:cs typeface="Arial"/>
            </a:rPr>
            <a:t>Raúl Mitjana como jugador 16, lugar 16, puntuación 0 y puntuación acumulada 0.</a:t>
          </a:r>
        </a:p>
        <a:p>
          <a:pPr algn="l" rtl="0">
            <a:defRPr sz="1000"/>
          </a:pPr>
          <a:r>
            <a:rPr lang="es-ES" sz="1000" b="0" i="0" u="sng" strike="noStrike">
              <a:solidFill>
                <a:srgbClr val="000000"/>
              </a:solidFill>
              <a:latin typeface="Arial"/>
              <a:cs typeface="Arial"/>
            </a:rPr>
            <a:t>Se pide</a:t>
          </a:r>
          <a:r>
            <a:rPr lang="es-ES" sz="1000" b="0" i="0" strike="noStrike">
              <a:solidFill>
                <a:srgbClr val="000000"/>
              </a:solidFill>
              <a:latin typeface="Arial"/>
              <a:cs typeface="Arial"/>
            </a:rPr>
            <a:t>:</a:t>
          </a:r>
        </a:p>
        <a:p>
          <a:pPr algn="l" rtl="0">
            <a:defRPr sz="1000"/>
          </a:pPr>
          <a:r>
            <a:rPr lang="es-ES" sz="1000" b="0" i="0" strike="noStrike">
              <a:solidFill>
                <a:srgbClr val="000000"/>
              </a:solidFill>
              <a:latin typeface="Arial"/>
              <a:cs typeface="Arial"/>
            </a:rPr>
            <a:t>Utilizando una ficha de datos o formulario, dar de alta a los nuevos empleados en la base de datos.</a:t>
          </a:r>
        </a:p>
        <a:p>
          <a:pPr algn="l" rtl="0">
            <a:defRPr sz="1000"/>
          </a:pPr>
          <a:r>
            <a:rPr lang="es-ES" sz="1000" b="0" i="0" strike="noStrike">
              <a:solidFill>
                <a:srgbClr val="000000"/>
              </a:solidFill>
              <a:latin typeface="Arial"/>
              <a:cs typeface="Arial"/>
            </a:rPr>
            <a:t>Ordenar la lista por apellido.</a:t>
          </a:r>
        </a:p>
        <a:p>
          <a:pPr algn="l" rtl="0">
            <a:defRPr sz="1000"/>
          </a:pPr>
          <a:r>
            <a:rPr lang="es-ES" sz="1000" b="0" i="0" strike="noStrike">
              <a:solidFill>
                <a:srgbClr val="000000"/>
              </a:solidFill>
              <a:latin typeface="Arial"/>
              <a:cs typeface="Arial"/>
            </a:rPr>
            <a:t>Ordenar por puntuación acumulada como criterio primario y por puntuación  como criterio secundario, de mayor a menor.</a:t>
          </a:r>
        </a:p>
        <a:p>
          <a:pPr algn="l" rtl="0">
            <a:defRPr sz="1000"/>
          </a:pPr>
          <a:r>
            <a:rPr lang="es-ES" sz="1000" b="0" i="0" strike="noStrike">
              <a:solidFill>
                <a:srgbClr val="000000"/>
              </a:solidFill>
              <a:latin typeface="Arial"/>
              <a:cs typeface="Arial"/>
            </a:rPr>
            <a:t>Ordenar por lugar ascendente.</a:t>
          </a:r>
        </a:p>
        <a:p>
          <a:pPr algn="l" rtl="0">
            <a:defRPr sz="1000"/>
          </a:pPr>
          <a:r>
            <a:rPr lang="es-ES" sz="1000" b="0" i="0" strike="noStrike">
              <a:solidFill>
                <a:srgbClr val="000000"/>
              </a:solidFill>
              <a:latin typeface="Arial"/>
              <a:cs typeface="Arial"/>
            </a:rPr>
            <a:t>Ordenar de mayor a menor puntuación acumulada.</a:t>
          </a:r>
        </a:p>
        <a:p>
          <a:pPr algn="l" rtl="0">
            <a:defRPr sz="1000"/>
          </a:pPr>
          <a:endParaRPr lang="es-ES" sz="1000" b="0" i="0" strike="noStrike">
            <a:solidFill>
              <a:srgbClr val="000000"/>
            </a:solidFill>
            <a:latin typeface="Arial"/>
            <a:cs typeface="Arial"/>
          </a:endParaRP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0</xdr:col>
      <xdr:colOff>285750</xdr:colOff>
      <xdr:row>1</xdr:row>
      <xdr:rowOff>152400</xdr:rowOff>
    </xdr:from>
    <xdr:to>
      <xdr:col>6</xdr:col>
      <xdr:colOff>200025</xdr:colOff>
      <xdr:row>11</xdr:row>
      <xdr:rowOff>152400</xdr:rowOff>
    </xdr:to>
    <xdr:sp macro="" textlink="">
      <xdr:nvSpPr>
        <xdr:cNvPr id="292865" name="Text Box 1"/>
        <xdr:cNvSpPr txBox="1">
          <a:spLocks noChangeArrowheads="1"/>
        </xdr:cNvSpPr>
      </xdr:nvSpPr>
      <xdr:spPr bwMode="auto">
        <a:xfrm>
          <a:off x="285750" y="314325"/>
          <a:ext cx="5286375" cy="1619250"/>
        </a:xfrm>
        <a:prstGeom prst="rect">
          <a:avLst/>
        </a:prstGeom>
        <a:solidFill>
          <a:srgbClr val="FFFFFF"/>
        </a:solidFill>
        <a:ln w="9525">
          <a:solidFill>
            <a:srgbClr val="000000"/>
          </a:solidFill>
          <a:miter lim="800000"/>
          <a:headEnd/>
          <a:tailEnd/>
        </a:ln>
      </xdr:spPr>
      <xdr:txBody>
        <a:bodyPr vertOverflow="clip" wrap="square" lIns="27432" tIns="22860" rIns="0" bIns="0" anchor="t" upright="1"/>
        <a:lstStyle/>
        <a:p>
          <a:pPr algn="l" rtl="0">
            <a:defRPr sz="1000"/>
          </a:pPr>
          <a:r>
            <a:rPr lang="es-ES" sz="1000" b="0" i="0" strike="noStrike">
              <a:solidFill>
                <a:srgbClr val="000000"/>
              </a:solidFill>
              <a:latin typeface="Arial"/>
              <a:cs typeface="Arial"/>
            </a:rPr>
            <a:t>A partir de la información contenida en la siguiente tabla, contestar las siguientes preguntas utilizando </a:t>
          </a:r>
          <a:r>
            <a:rPr lang="es-ES" sz="1000" b="1" i="0" u="sng" strike="noStrike">
              <a:solidFill>
                <a:srgbClr val="000000"/>
              </a:solidFill>
              <a:latin typeface="Arial"/>
              <a:cs typeface="Arial"/>
            </a:rPr>
            <a:t>filtros:</a:t>
          </a:r>
        </a:p>
        <a:p>
          <a:pPr algn="l" rtl="0">
            <a:defRPr sz="1000"/>
          </a:pPr>
          <a:endParaRPr lang="es-ES" sz="1000" b="0" i="0" strike="noStrike">
            <a:solidFill>
              <a:srgbClr val="000000"/>
            </a:solidFill>
            <a:latin typeface="Arial"/>
            <a:cs typeface="Arial"/>
          </a:endParaRPr>
        </a:p>
        <a:p>
          <a:pPr algn="l" rtl="0">
            <a:defRPr sz="1000"/>
          </a:pPr>
          <a:r>
            <a:rPr lang="es-ES" sz="1000" b="0" i="0" strike="noStrike">
              <a:solidFill>
                <a:srgbClr val="000000"/>
              </a:solidFill>
              <a:latin typeface="Arial"/>
              <a:cs typeface="Arial"/>
            </a:rPr>
            <a:t>a- Personas que el nombre empieza por </a:t>
          </a:r>
          <a:r>
            <a:rPr lang="es-ES" sz="1000" b="1" i="0" strike="noStrike">
              <a:solidFill>
                <a:srgbClr val="000000"/>
              </a:solidFill>
              <a:latin typeface="Arial"/>
              <a:cs typeface="Arial"/>
            </a:rPr>
            <a:t>M</a:t>
          </a:r>
          <a:r>
            <a:rPr lang="es-ES" sz="1000" b="0" i="0" strike="noStrike">
              <a:solidFill>
                <a:srgbClr val="000000"/>
              </a:solidFill>
              <a:latin typeface="Arial"/>
              <a:cs typeface="Arial"/>
            </a:rPr>
            <a:t>.</a:t>
          </a:r>
        </a:p>
        <a:p>
          <a:pPr algn="l" rtl="0">
            <a:defRPr sz="1000"/>
          </a:pPr>
          <a:r>
            <a:rPr lang="es-ES" sz="1000" b="0" i="0" strike="noStrike">
              <a:solidFill>
                <a:srgbClr val="000000"/>
              </a:solidFill>
              <a:latin typeface="Arial"/>
              <a:cs typeface="Arial"/>
            </a:rPr>
            <a:t>b- Personas que el apellido empieze por </a:t>
          </a:r>
          <a:r>
            <a:rPr lang="es-ES" sz="1000" b="1" i="0" strike="noStrike">
              <a:solidFill>
                <a:srgbClr val="000000"/>
              </a:solidFill>
              <a:latin typeface="Arial"/>
              <a:cs typeface="Arial"/>
            </a:rPr>
            <a:t>S</a:t>
          </a:r>
          <a:r>
            <a:rPr lang="es-ES" sz="1000" b="0" i="0" strike="noStrike">
              <a:solidFill>
                <a:srgbClr val="000000"/>
              </a:solidFill>
              <a:latin typeface="Arial"/>
              <a:cs typeface="Arial"/>
            </a:rPr>
            <a:t>.</a:t>
          </a:r>
        </a:p>
        <a:p>
          <a:pPr algn="l" rtl="0">
            <a:defRPr sz="1000"/>
          </a:pPr>
          <a:r>
            <a:rPr lang="es-ES" sz="1000" b="0" i="0" strike="noStrike">
              <a:solidFill>
                <a:srgbClr val="000000"/>
              </a:solidFill>
              <a:latin typeface="Arial"/>
              <a:cs typeface="Arial"/>
            </a:rPr>
            <a:t>c- Mostrar las personas que tengan una puntuación acumulada </a:t>
          </a:r>
          <a:r>
            <a:rPr lang="es-ES" sz="1000" b="1" i="0" strike="noStrike">
              <a:solidFill>
                <a:srgbClr val="000000"/>
              </a:solidFill>
              <a:latin typeface="Arial"/>
              <a:cs typeface="Arial"/>
            </a:rPr>
            <a:t>mayor o igual a 25</a:t>
          </a:r>
          <a:r>
            <a:rPr lang="es-ES" sz="1000" b="0" i="0" strike="noStrike">
              <a:solidFill>
                <a:srgbClr val="000000"/>
              </a:solidFill>
              <a:latin typeface="Arial"/>
              <a:cs typeface="Arial"/>
            </a:rPr>
            <a:t>.</a:t>
          </a:r>
        </a:p>
        <a:p>
          <a:pPr algn="l" rtl="0">
            <a:defRPr sz="1000"/>
          </a:pPr>
          <a:r>
            <a:rPr lang="es-ES" sz="1000" b="0" i="0" strike="noStrike">
              <a:solidFill>
                <a:srgbClr val="000000"/>
              </a:solidFill>
              <a:latin typeface="Arial"/>
              <a:cs typeface="Arial"/>
            </a:rPr>
            <a:t>d- Mostrar personas que su nombre empieze por J </a:t>
          </a:r>
          <a:r>
            <a:rPr lang="es-ES" sz="1000" b="1" i="0" u="sng" strike="noStrike">
              <a:solidFill>
                <a:srgbClr val="000000"/>
              </a:solidFill>
              <a:latin typeface="Arial"/>
              <a:cs typeface="Arial"/>
            </a:rPr>
            <a:t>y</a:t>
          </a:r>
          <a:r>
            <a:rPr lang="es-ES" sz="1000" b="0" i="0" strike="noStrike">
              <a:solidFill>
                <a:srgbClr val="000000"/>
              </a:solidFill>
              <a:latin typeface="Arial"/>
              <a:cs typeface="Arial"/>
            </a:rPr>
            <a:t> o su apellido empieze por F.</a:t>
          </a:r>
        </a:p>
        <a:p>
          <a:pPr algn="l" rtl="0">
            <a:defRPr sz="1000"/>
          </a:pPr>
          <a:r>
            <a:rPr lang="es-ES" sz="1000" b="0" i="0" strike="noStrike">
              <a:solidFill>
                <a:srgbClr val="000000"/>
              </a:solidFill>
              <a:latin typeface="Arial"/>
              <a:cs typeface="Arial"/>
            </a:rPr>
            <a:t>e- Mostrar las 5 primeros clasificados (lugar).</a:t>
          </a:r>
        </a:p>
        <a:p>
          <a:pPr algn="l" rtl="0">
            <a:defRPr sz="1000"/>
          </a:pPr>
          <a:r>
            <a:rPr lang="es-ES" sz="1000" b="0" i="0" strike="noStrike">
              <a:solidFill>
                <a:srgbClr val="000000"/>
              </a:solidFill>
              <a:latin typeface="Arial"/>
              <a:cs typeface="Arial"/>
            </a:rPr>
            <a:t>f- Número de personas que su lugar sea superior al 10 y que su puntación oscile entre 15 a 25,</a:t>
          </a: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0</xdr:col>
      <xdr:colOff>228600</xdr:colOff>
      <xdr:row>1</xdr:row>
      <xdr:rowOff>47625</xdr:rowOff>
    </xdr:from>
    <xdr:to>
      <xdr:col>6</xdr:col>
      <xdr:colOff>733425</xdr:colOff>
      <xdr:row>9</xdr:row>
      <xdr:rowOff>57150</xdr:rowOff>
    </xdr:to>
    <xdr:sp macro="" textlink="">
      <xdr:nvSpPr>
        <xdr:cNvPr id="238593" name="Texto 1"/>
        <xdr:cNvSpPr txBox="1">
          <a:spLocks noChangeArrowheads="1"/>
        </xdr:cNvSpPr>
      </xdr:nvSpPr>
      <xdr:spPr bwMode="auto">
        <a:xfrm>
          <a:off x="228600" y="209550"/>
          <a:ext cx="6686550" cy="1304925"/>
        </a:xfrm>
        <a:prstGeom prst="rect">
          <a:avLst/>
        </a:prstGeom>
        <a:solidFill>
          <a:srgbClr val="FFFFFF"/>
        </a:solidFill>
        <a:ln w="9525">
          <a:solidFill>
            <a:srgbClr val="000000"/>
          </a:solidFill>
          <a:miter lim="800000"/>
          <a:headEnd/>
          <a:tailEnd/>
        </a:ln>
      </xdr:spPr>
      <xdr:txBody>
        <a:bodyPr vertOverflow="clip" wrap="square" lIns="27432" tIns="22860" rIns="0" bIns="0" anchor="t" upright="1"/>
        <a:lstStyle/>
        <a:p>
          <a:pPr algn="l" rtl="0">
            <a:defRPr sz="1000"/>
          </a:pPr>
          <a:r>
            <a:rPr lang="es-ES" sz="1000" b="0" i="0" strike="noStrike">
              <a:solidFill>
                <a:srgbClr val="000000"/>
              </a:solidFill>
              <a:latin typeface="Arial"/>
              <a:cs typeface="Arial"/>
            </a:rPr>
            <a:t>Construir a partir de los siguientes datos, las tablas dinámicas que muestren la siguiente información:</a:t>
          </a:r>
        </a:p>
        <a:p>
          <a:pPr algn="l" rtl="0">
            <a:defRPr sz="1000"/>
          </a:pPr>
          <a:r>
            <a:rPr lang="es-ES" sz="1000" b="0" i="0" strike="noStrike">
              <a:solidFill>
                <a:srgbClr val="000000"/>
              </a:solidFill>
              <a:latin typeface="Arial"/>
              <a:cs typeface="Arial"/>
            </a:rPr>
            <a:t>Tabla dinámica 1: Cantidad de personas por departamento.</a:t>
          </a:r>
        </a:p>
        <a:p>
          <a:pPr algn="l" rtl="0">
            <a:defRPr sz="1000"/>
          </a:pPr>
          <a:r>
            <a:rPr lang="es-ES" sz="1000" b="0" i="0" strike="noStrike">
              <a:solidFill>
                <a:srgbClr val="000000"/>
              </a:solidFill>
              <a:latin typeface="Arial"/>
              <a:cs typeface="Arial"/>
            </a:rPr>
            <a:t>Tabla dinámica 2: Cantidad de personas por departamento y delegación</a:t>
          </a:r>
        </a:p>
        <a:p>
          <a:pPr algn="l" rtl="0">
            <a:defRPr sz="1000"/>
          </a:pPr>
          <a:r>
            <a:rPr lang="es-ES" sz="1000" b="0" i="0" strike="noStrike">
              <a:solidFill>
                <a:srgbClr val="000000"/>
              </a:solidFill>
              <a:latin typeface="Arial"/>
              <a:cs typeface="Arial"/>
            </a:rPr>
            <a:t>Tabla dinámica 3:  Suma y promedio de sueldo por departamento.</a:t>
          </a:r>
        </a:p>
        <a:p>
          <a:pPr algn="l" rtl="0">
            <a:defRPr sz="1000"/>
          </a:pPr>
          <a:r>
            <a:rPr lang="es-ES" sz="1000" b="0" i="0" strike="noStrike">
              <a:solidFill>
                <a:srgbClr val="000000"/>
              </a:solidFill>
              <a:latin typeface="Arial"/>
              <a:cs typeface="Arial"/>
            </a:rPr>
            <a:t>Tabla dinámica 4: Sueldo más alto por departamento y cargo.</a:t>
          </a:r>
        </a:p>
        <a:p>
          <a:pPr algn="l" rtl="0">
            <a:defRPr sz="1000"/>
          </a:pPr>
          <a:r>
            <a:rPr lang="es-ES" sz="1000" b="0" i="0" strike="noStrike">
              <a:solidFill>
                <a:srgbClr val="000000"/>
              </a:solidFill>
              <a:latin typeface="Arial"/>
              <a:cs typeface="Arial"/>
            </a:rPr>
            <a:t>Las cuatro tablas dinámicas deben estar una debajo de la otra y en la misma hoja.</a:t>
          </a: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0</xdr:col>
      <xdr:colOff>209550</xdr:colOff>
      <xdr:row>1</xdr:row>
      <xdr:rowOff>66675</xdr:rowOff>
    </xdr:from>
    <xdr:to>
      <xdr:col>6</xdr:col>
      <xdr:colOff>371475</xdr:colOff>
      <xdr:row>9</xdr:row>
      <xdr:rowOff>9525</xdr:rowOff>
    </xdr:to>
    <xdr:sp macro="" textlink="">
      <xdr:nvSpPr>
        <xdr:cNvPr id="182273" name="Text Box 1"/>
        <xdr:cNvSpPr txBox="1">
          <a:spLocks noChangeArrowheads="1"/>
        </xdr:cNvSpPr>
      </xdr:nvSpPr>
      <xdr:spPr bwMode="auto">
        <a:xfrm>
          <a:off x="209550" y="228600"/>
          <a:ext cx="5229225" cy="1238250"/>
        </a:xfrm>
        <a:prstGeom prst="rect">
          <a:avLst/>
        </a:prstGeom>
        <a:solidFill>
          <a:srgbClr val="FFFFFF"/>
        </a:solidFill>
        <a:ln w="9525">
          <a:solidFill>
            <a:srgbClr val="000000"/>
          </a:solidFill>
          <a:miter lim="800000"/>
          <a:headEnd/>
          <a:tailEnd/>
        </a:ln>
      </xdr:spPr>
      <xdr:txBody>
        <a:bodyPr vertOverflow="clip" wrap="square" lIns="27432" tIns="22860" rIns="0" bIns="0" anchor="t" upright="1"/>
        <a:lstStyle/>
        <a:p>
          <a:pPr algn="l" rtl="0">
            <a:defRPr sz="1000"/>
          </a:pPr>
          <a:r>
            <a:rPr lang="es-ES" sz="1000" b="0" i="0" strike="noStrike">
              <a:solidFill>
                <a:srgbClr val="000000"/>
              </a:solidFill>
              <a:latin typeface="Arial"/>
              <a:cs typeface="Arial"/>
            </a:rPr>
            <a:t>A partir de la base de datos de ejercicios anteriores, realizar las siguientes operaciones:</a:t>
          </a:r>
        </a:p>
        <a:p>
          <a:pPr algn="l" rtl="0">
            <a:defRPr sz="1000"/>
          </a:pPr>
          <a:r>
            <a:rPr lang="es-ES" sz="1000" b="0" i="0" strike="noStrike">
              <a:solidFill>
                <a:srgbClr val="000000"/>
              </a:solidFill>
              <a:latin typeface="Arial"/>
              <a:cs typeface="Arial"/>
            </a:rPr>
            <a:t>Insertar automáticamente subtotales de forma que visualicemos los costes de personal por departamento (previamente se deberá ordenar la base de datos).</a:t>
          </a:r>
        </a:p>
        <a:p>
          <a:pPr algn="l" rtl="0">
            <a:defRPr sz="1000"/>
          </a:pPr>
          <a:r>
            <a:rPr lang="es-ES" sz="1000" b="0" i="0" strike="noStrike">
              <a:solidFill>
                <a:srgbClr val="000000"/>
              </a:solidFill>
              <a:latin typeface="Arial"/>
              <a:cs typeface="Arial"/>
            </a:rPr>
            <a:t>Con los subtotales obtenidos, crear un gráfico circular con subgráfico de barras que muestre los porcentajes de esos costes por departamento. </a:t>
          </a: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0</xdr:col>
      <xdr:colOff>104775</xdr:colOff>
      <xdr:row>1</xdr:row>
      <xdr:rowOff>66675</xdr:rowOff>
    </xdr:from>
    <xdr:to>
      <xdr:col>6</xdr:col>
      <xdr:colOff>552450</xdr:colOff>
      <xdr:row>9</xdr:row>
      <xdr:rowOff>76200</xdr:rowOff>
    </xdr:to>
    <xdr:sp macro="" textlink="">
      <xdr:nvSpPr>
        <xdr:cNvPr id="190465" name="Texto 1"/>
        <xdr:cNvSpPr txBox="1">
          <a:spLocks noChangeArrowheads="1"/>
        </xdr:cNvSpPr>
      </xdr:nvSpPr>
      <xdr:spPr bwMode="auto">
        <a:xfrm>
          <a:off x="104775" y="228600"/>
          <a:ext cx="5619750" cy="1304925"/>
        </a:xfrm>
        <a:prstGeom prst="rect">
          <a:avLst/>
        </a:prstGeom>
        <a:solidFill>
          <a:srgbClr val="FFFFFF"/>
        </a:solidFill>
        <a:ln w="9525">
          <a:solidFill>
            <a:srgbClr val="000000"/>
          </a:solidFill>
          <a:miter lim="800000"/>
          <a:headEnd/>
          <a:tailEnd/>
        </a:ln>
      </xdr:spPr>
      <xdr:txBody>
        <a:bodyPr vertOverflow="clip" wrap="square" lIns="27432" tIns="22860" rIns="0" bIns="0" anchor="t" upright="1"/>
        <a:lstStyle/>
        <a:p>
          <a:pPr algn="l" rtl="0">
            <a:defRPr sz="1000"/>
          </a:pPr>
          <a:r>
            <a:rPr lang="es-ES" sz="1000" b="0" i="0" strike="noStrike">
              <a:solidFill>
                <a:srgbClr val="000000"/>
              </a:solidFill>
              <a:latin typeface="Arial"/>
              <a:cs typeface="Arial"/>
            </a:rPr>
            <a:t>Construir a partir de los siguientes datos, cuatro tablas dinámicas que muestren la siguiente información:</a:t>
          </a:r>
        </a:p>
        <a:p>
          <a:pPr algn="l" rtl="0">
            <a:defRPr sz="1000"/>
          </a:pPr>
          <a:r>
            <a:rPr lang="es-ES" sz="1000" b="0" i="0" strike="noStrike">
              <a:solidFill>
                <a:srgbClr val="000000"/>
              </a:solidFill>
              <a:latin typeface="Arial"/>
              <a:cs typeface="Arial"/>
            </a:rPr>
            <a:t>Tabla dinámica 1: Suma de puntos por deportista y prueba.</a:t>
          </a:r>
        </a:p>
        <a:p>
          <a:pPr algn="l" rtl="0">
            <a:defRPr sz="1000"/>
          </a:pPr>
          <a:r>
            <a:rPr lang="es-ES" sz="1000" b="0" i="0" strike="noStrike">
              <a:solidFill>
                <a:srgbClr val="000000"/>
              </a:solidFill>
              <a:latin typeface="Arial"/>
              <a:cs typeface="Arial"/>
            </a:rPr>
            <a:t>Tabla dinámica 2: Suma de puntos por país y prueba.</a:t>
          </a:r>
        </a:p>
        <a:p>
          <a:pPr algn="l" rtl="0">
            <a:defRPr sz="1000"/>
          </a:pPr>
          <a:r>
            <a:rPr lang="es-ES" sz="1000" b="0" i="0" strike="noStrike">
              <a:solidFill>
                <a:srgbClr val="000000"/>
              </a:solidFill>
              <a:latin typeface="Arial"/>
              <a:cs typeface="Arial"/>
            </a:rPr>
            <a:t>Tabla dinámica 3: Suma de puntos por país, deportista, y prueba.</a:t>
          </a:r>
        </a:p>
        <a:p>
          <a:pPr algn="l" rtl="0">
            <a:defRPr sz="1000"/>
          </a:pPr>
          <a:r>
            <a:rPr lang="es-ES" sz="1000" b="0" i="0" strike="noStrike">
              <a:solidFill>
                <a:srgbClr val="000000"/>
              </a:solidFill>
              <a:latin typeface="Arial"/>
              <a:cs typeface="Arial"/>
            </a:rPr>
            <a:t>Tabla dinámica 4: Media de puntos por país y prueba.</a:t>
          </a:r>
        </a:p>
        <a:p>
          <a:pPr algn="l" rtl="0">
            <a:defRPr sz="1000"/>
          </a:pPr>
          <a:r>
            <a:rPr lang="es-ES" sz="1000" b="0" i="0" strike="noStrike">
              <a:solidFill>
                <a:srgbClr val="000000"/>
              </a:solidFill>
              <a:latin typeface="Arial"/>
              <a:cs typeface="Arial"/>
            </a:rPr>
            <a:t>Las cuatro tablas dinámicas deben estar una debajo de la otra y en la misma hoja.</a:t>
          </a: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0</xdr:col>
      <xdr:colOff>190500</xdr:colOff>
      <xdr:row>2</xdr:row>
      <xdr:rowOff>85725</xdr:rowOff>
    </xdr:from>
    <xdr:to>
      <xdr:col>10</xdr:col>
      <xdr:colOff>333375</xdr:colOff>
      <xdr:row>15</xdr:row>
      <xdr:rowOff>28575</xdr:rowOff>
    </xdr:to>
    <xdr:sp macro="" textlink="">
      <xdr:nvSpPr>
        <xdr:cNvPr id="240641" name="Text Box 1"/>
        <xdr:cNvSpPr txBox="1">
          <a:spLocks noChangeArrowheads="1"/>
        </xdr:cNvSpPr>
      </xdr:nvSpPr>
      <xdr:spPr bwMode="auto">
        <a:xfrm>
          <a:off x="190500" y="409575"/>
          <a:ext cx="6724650" cy="2047875"/>
        </a:xfrm>
        <a:prstGeom prst="rect">
          <a:avLst/>
        </a:prstGeom>
        <a:solidFill>
          <a:srgbClr val="FFFFFF"/>
        </a:solidFill>
        <a:ln w="9525">
          <a:solidFill>
            <a:srgbClr val="000000"/>
          </a:solidFill>
          <a:miter lim="800000"/>
          <a:headEnd/>
          <a:tailEnd/>
        </a:ln>
      </xdr:spPr>
      <xdr:txBody>
        <a:bodyPr vertOverflow="clip" wrap="square" lIns="27432" tIns="22860" rIns="0" bIns="0" anchor="t" upright="1"/>
        <a:lstStyle/>
        <a:p>
          <a:pPr algn="l" rtl="0">
            <a:defRPr sz="1000"/>
          </a:pPr>
          <a:r>
            <a:rPr lang="es-ES" sz="1000" b="0" i="0" strike="noStrike">
              <a:solidFill>
                <a:srgbClr val="000000"/>
              </a:solidFill>
              <a:latin typeface="Arial"/>
              <a:cs typeface="Arial"/>
            </a:rPr>
            <a:t>La Asociación de Tenistas Profesionales, clasifica los jugadores cada semana según los puntos acumulados en los torneos en los que han participado. Para los diez primeros del ranking hemos recopilado los datos siguientes: nacionalidad, fecha nacimiento, altura, peso, nº torneos jugados, puntos obtenidos y ranking.</a:t>
          </a:r>
        </a:p>
        <a:p>
          <a:pPr algn="l" rtl="0">
            <a:defRPr sz="1000"/>
          </a:pPr>
          <a:r>
            <a:rPr lang="es-ES" sz="1000" b="0" i="0" strike="noStrike">
              <a:solidFill>
                <a:srgbClr val="000000"/>
              </a:solidFill>
              <a:latin typeface="Arial"/>
              <a:cs typeface="Arial"/>
            </a:rPr>
            <a:t>A) Dichos datos los teneis en la siguiente tabla. A partir de ellos:</a:t>
          </a:r>
        </a:p>
        <a:p>
          <a:pPr algn="l" rtl="0">
            <a:defRPr sz="1000"/>
          </a:pPr>
          <a:r>
            <a:rPr lang="es-ES" sz="1000" b="0" i="0" strike="noStrike">
              <a:solidFill>
                <a:srgbClr val="000000"/>
              </a:solidFill>
              <a:latin typeface="Arial"/>
              <a:cs typeface="Arial"/>
            </a:rPr>
            <a:t>1- Utilizando la función de fecha, calcular la </a:t>
          </a:r>
          <a:r>
            <a:rPr lang="es-ES" sz="1000" b="1" i="0" strike="noStrike">
              <a:solidFill>
                <a:srgbClr val="000000"/>
              </a:solidFill>
              <a:latin typeface="Arial"/>
              <a:cs typeface="Arial"/>
            </a:rPr>
            <a:t>edad</a:t>
          </a:r>
          <a:r>
            <a:rPr lang="es-ES" sz="1000" b="0" i="0" strike="noStrike">
              <a:solidFill>
                <a:srgbClr val="000000"/>
              </a:solidFill>
              <a:latin typeface="Arial"/>
              <a:cs typeface="Arial"/>
            </a:rPr>
            <a:t> de los jugadores.</a:t>
          </a:r>
        </a:p>
        <a:p>
          <a:pPr algn="l" rtl="0">
            <a:defRPr sz="1000"/>
          </a:pPr>
          <a:r>
            <a:rPr lang="es-ES" sz="1000" b="0" i="0" strike="noStrike">
              <a:solidFill>
                <a:srgbClr val="000000"/>
              </a:solidFill>
              <a:latin typeface="Arial"/>
              <a:cs typeface="Arial"/>
            </a:rPr>
            <a:t>2- Construir </a:t>
          </a:r>
          <a:r>
            <a:rPr lang="es-ES" sz="1000" b="1" i="0" strike="noStrike">
              <a:solidFill>
                <a:srgbClr val="000000"/>
              </a:solidFill>
              <a:latin typeface="Arial"/>
              <a:cs typeface="Arial"/>
            </a:rPr>
            <a:t>4 tablas dinámicas</a:t>
          </a:r>
          <a:r>
            <a:rPr lang="es-ES" sz="1000" b="0" i="0" strike="noStrike">
              <a:solidFill>
                <a:srgbClr val="000000"/>
              </a:solidFill>
              <a:latin typeface="Arial"/>
              <a:cs typeface="Arial"/>
            </a:rPr>
            <a:t> que nos muestre:</a:t>
          </a:r>
        </a:p>
        <a:p>
          <a:pPr algn="l" rtl="0">
            <a:defRPr sz="1000"/>
          </a:pPr>
          <a:r>
            <a:rPr lang="es-ES" sz="1000" b="0" i="0" strike="noStrike">
              <a:solidFill>
                <a:srgbClr val="000000"/>
              </a:solidFill>
              <a:latin typeface="Arial"/>
              <a:cs typeface="Arial"/>
            </a:rPr>
            <a:t>2a- El número de jugadores por cada país.</a:t>
          </a:r>
        </a:p>
        <a:p>
          <a:pPr algn="l" rtl="0">
            <a:defRPr sz="1000"/>
          </a:pPr>
          <a:r>
            <a:rPr lang="es-ES" sz="1000" b="0" i="0" strike="noStrike">
              <a:solidFill>
                <a:srgbClr val="000000"/>
              </a:solidFill>
              <a:latin typeface="Arial"/>
              <a:cs typeface="Arial"/>
            </a:rPr>
            <a:t>2b- El ranking de cada jugador, teniendo en cuenta que el campo país se debe poner externo a la tabla como celda desplegable.</a:t>
          </a:r>
        </a:p>
        <a:p>
          <a:pPr algn="l" rtl="0">
            <a:defRPr sz="1000"/>
          </a:pPr>
          <a:r>
            <a:rPr lang="es-ES" sz="1000" b="0" i="0" strike="noStrike">
              <a:solidFill>
                <a:srgbClr val="000000"/>
              </a:solidFill>
              <a:latin typeface="Arial"/>
              <a:cs typeface="Arial"/>
            </a:rPr>
            <a:t>2c- El promedio de edad de los jugadores</a:t>
          </a:r>
        </a:p>
        <a:p>
          <a:pPr algn="l" rtl="0">
            <a:defRPr sz="1000"/>
          </a:pPr>
          <a:r>
            <a:rPr lang="es-ES" sz="1000" b="0" i="0" strike="noStrike">
              <a:solidFill>
                <a:srgbClr val="000000"/>
              </a:solidFill>
              <a:latin typeface="Arial"/>
              <a:cs typeface="Arial"/>
            </a:rPr>
            <a:t>2d- Los puntos, torneos y promedio de puntos por torneo de cada jugador.</a:t>
          </a:r>
        </a:p>
        <a:p>
          <a:pPr algn="l" rtl="0">
            <a:defRPr sz="1000"/>
          </a:pPr>
          <a:endParaRPr lang="es-ES" sz="1000" b="0" i="0" strike="noStrike">
            <a:solidFill>
              <a:srgbClr val="000000"/>
            </a:solidFill>
            <a:latin typeface="Arial"/>
            <a:cs typeface="Arial"/>
          </a:endParaRP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Mis%20documentos/Clases/Inform&#225;tica%20IQS/EjExcel99-0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dice"/>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 val="28"/>
      <sheetName val="29"/>
      <sheetName val="30"/>
      <sheetName val="31"/>
      <sheetName val="32"/>
      <sheetName val="33"/>
      <sheetName val="34"/>
      <sheetName val="35"/>
      <sheetName val="36"/>
      <sheetName val="37"/>
      <sheetName val="38"/>
      <sheetName val="39"/>
      <sheetName val="40"/>
      <sheetName val="41"/>
      <sheetName val="42"/>
      <sheetName val="43"/>
      <sheetName val="44"/>
      <sheetName val="45"/>
      <sheetName val="46"/>
      <sheetName val="47"/>
      <sheetName val="48"/>
      <sheetName val="49"/>
      <sheetName val="50"/>
      <sheetName val="51"/>
      <sheetName val="52"/>
      <sheetName val="53"/>
      <sheetName val="54"/>
      <sheetName val="55"/>
      <sheetName val="56"/>
      <sheetName val="57"/>
      <sheetName val="58"/>
      <sheetName val="59"/>
      <sheetName val="60"/>
      <sheetName val="61"/>
      <sheetName val="62"/>
      <sheetName val="63"/>
      <sheetName val="64"/>
      <sheetName val="Barna"/>
      <sheetName val="Madrid"/>
      <sheetName val="Bilbao"/>
      <sheetName val="Total"/>
      <sheetName val="65"/>
      <sheetName val="66"/>
      <sheetName val="67"/>
      <sheetName val="68"/>
      <sheetName val="69"/>
      <sheetName val="70"/>
      <sheetName val="71"/>
      <sheetName val="72"/>
      <sheetName val="73"/>
      <sheetName val="74"/>
      <sheetName val="75"/>
      <sheetName val="76"/>
      <sheetName val="77"/>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row r="15">
          <cell r="B15" t="str">
            <v>Angel</v>
          </cell>
          <cell r="C15" t="str">
            <v>Martín</v>
          </cell>
          <cell r="D15" t="str">
            <v>Lepanto 12</v>
          </cell>
          <cell r="F15">
            <v>505000</v>
          </cell>
        </row>
        <row r="16">
          <cell r="B16" t="str">
            <v>Jesús</v>
          </cell>
          <cell r="C16" t="str">
            <v>López</v>
          </cell>
          <cell r="D16" t="str">
            <v>Plaza  26</v>
          </cell>
          <cell r="F16">
            <v>50000</v>
          </cell>
        </row>
        <row r="17">
          <cell r="B17" t="str">
            <v>Marta</v>
          </cell>
          <cell r="C17" t="str">
            <v>Anderson</v>
          </cell>
          <cell r="D17" t="str">
            <v>Ramblas  55</v>
          </cell>
          <cell r="F17">
            <v>240000</v>
          </cell>
        </row>
        <row r="18">
          <cell r="B18" t="str">
            <v>Mercedes</v>
          </cell>
          <cell r="C18" t="str">
            <v>Antón</v>
          </cell>
          <cell r="D18" t="str">
            <v>Pº Colón  79</v>
          </cell>
          <cell r="F18">
            <v>75000</v>
          </cell>
        </row>
        <row r="19">
          <cell r="B19" t="str">
            <v>José</v>
          </cell>
          <cell r="C19" t="str">
            <v>Esteve</v>
          </cell>
          <cell r="D19" t="str">
            <v>París  2</v>
          </cell>
          <cell r="F19">
            <v>1125000</v>
          </cell>
        </row>
        <row r="20">
          <cell r="B20" t="str">
            <v>Fernando</v>
          </cell>
          <cell r="C20" t="str">
            <v>Moreno</v>
          </cell>
          <cell r="D20" t="str">
            <v>Ciudad  38</v>
          </cell>
          <cell r="F20">
            <v>985000</v>
          </cell>
        </row>
        <row r="21">
          <cell r="B21" t="str">
            <v>Isabel</v>
          </cell>
          <cell r="C21" t="str">
            <v>Gracia</v>
          </cell>
          <cell r="D21" t="str">
            <v>Frontera 123</v>
          </cell>
          <cell r="F21">
            <v>200000</v>
          </cell>
        </row>
        <row r="22">
          <cell r="B22" t="str">
            <v>Carlos</v>
          </cell>
          <cell r="C22" t="str">
            <v>Fernández</v>
          </cell>
          <cell r="D22" t="str">
            <v>Castilla  90</v>
          </cell>
          <cell r="F22">
            <v>750000</v>
          </cell>
        </row>
      </sheetData>
      <sheetData sheetId="28"/>
      <sheetData sheetId="29"/>
      <sheetData sheetId="30"/>
      <sheetData sheetId="31"/>
      <sheetData sheetId="32">
        <row r="11">
          <cell r="A11">
            <v>0</v>
          </cell>
          <cell r="B11">
            <v>0</v>
          </cell>
          <cell r="C11">
            <v>430000</v>
          </cell>
          <cell r="D11">
            <v>0</v>
          </cell>
        </row>
        <row r="12">
          <cell r="A12">
            <v>430000</v>
          </cell>
          <cell r="B12">
            <v>0</v>
          </cell>
          <cell r="C12">
            <v>642000</v>
          </cell>
          <cell r="D12">
            <v>20</v>
          </cell>
        </row>
        <row r="13">
          <cell r="A13">
            <v>1072000</v>
          </cell>
          <cell r="B13">
            <v>128400</v>
          </cell>
          <cell r="C13">
            <v>610000</v>
          </cell>
          <cell r="D13">
            <v>22</v>
          </cell>
        </row>
        <row r="14">
          <cell r="A14">
            <v>1682000</v>
          </cell>
          <cell r="B14">
            <v>262600</v>
          </cell>
          <cell r="C14">
            <v>610000</v>
          </cell>
          <cell r="D14">
            <v>24.5</v>
          </cell>
        </row>
        <row r="15">
          <cell r="A15">
            <v>2292000</v>
          </cell>
          <cell r="B15">
            <v>412050</v>
          </cell>
          <cell r="C15">
            <v>610000</v>
          </cell>
          <cell r="D15">
            <v>27</v>
          </cell>
        </row>
        <row r="16">
          <cell r="A16">
            <v>2902000</v>
          </cell>
          <cell r="B16">
            <v>576750</v>
          </cell>
          <cell r="C16">
            <v>610000</v>
          </cell>
          <cell r="D16">
            <v>30</v>
          </cell>
        </row>
        <row r="17">
          <cell r="A17">
            <v>3512000</v>
          </cell>
          <cell r="B17">
            <v>759750</v>
          </cell>
          <cell r="C17">
            <v>610000</v>
          </cell>
          <cell r="D17">
            <v>32</v>
          </cell>
        </row>
        <row r="18">
          <cell r="A18">
            <v>4122000</v>
          </cell>
          <cell r="B18">
            <v>954950</v>
          </cell>
          <cell r="C18">
            <v>610000</v>
          </cell>
          <cell r="D18">
            <v>34</v>
          </cell>
        </row>
        <row r="19">
          <cell r="A19">
            <v>4732000</v>
          </cell>
          <cell r="B19">
            <v>1162350</v>
          </cell>
          <cell r="C19">
            <v>610000</v>
          </cell>
          <cell r="D19">
            <v>36</v>
          </cell>
        </row>
        <row r="20">
          <cell r="A20">
            <v>5342000</v>
          </cell>
          <cell r="B20">
            <v>1381950</v>
          </cell>
          <cell r="C20">
            <v>610000</v>
          </cell>
          <cell r="D20">
            <v>38</v>
          </cell>
        </row>
        <row r="21">
          <cell r="A21">
            <v>5952000</v>
          </cell>
          <cell r="B21">
            <v>1613750</v>
          </cell>
          <cell r="C21">
            <v>610000</v>
          </cell>
          <cell r="D21">
            <v>40</v>
          </cell>
        </row>
        <row r="22">
          <cell r="A22">
            <v>6562000</v>
          </cell>
          <cell r="B22">
            <v>1857750</v>
          </cell>
          <cell r="C22">
            <v>610000</v>
          </cell>
          <cell r="D22">
            <v>42.5</v>
          </cell>
        </row>
        <row r="23">
          <cell r="A23">
            <v>7172000</v>
          </cell>
          <cell r="B23">
            <v>2117000</v>
          </cell>
          <cell r="C23">
            <v>610000</v>
          </cell>
          <cell r="D23">
            <v>45</v>
          </cell>
        </row>
        <row r="24">
          <cell r="A24">
            <v>7782000</v>
          </cell>
          <cell r="B24">
            <v>2391500</v>
          </cell>
          <cell r="C24">
            <v>610000</v>
          </cell>
          <cell r="D24">
            <v>47</v>
          </cell>
        </row>
        <row r="25">
          <cell r="A25">
            <v>8392000</v>
          </cell>
          <cell r="B25">
            <v>2678200</v>
          </cell>
          <cell r="C25">
            <v>610000</v>
          </cell>
          <cell r="D25">
            <v>49</v>
          </cell>
        </row>
        <row r="26">
          <cell r="A26">
            <v>9002000</v>
          </cell>
          <cell r="B26">
            <v>2977100</v>
          </cell>
          <cell r="C26">
            <v>610000</v>
          </cell>
          <cell r="D26">
            <v>51</v>
          </cell>
        </row>
        <row r="27">
          <cell r="A27">
            <v>9612000</v>
          </cell>
          <cell r="B27">
            <v>3288200</v>
          </cell>
          <cell r="C27">
            <v>610000</v>
          </cell>
          <cell r="D27">
            <v>53.5</v>
          </cell>
        </row>
        <row r="28">
          <cell r="A28">
            <v>10222000</v>
          </cell>
          <cell r="B28">
            <v>3614550</v>
          </cell>
          <cell r="C28" t="str">
            <v>en adelante</v>
          </cell>
          <cell r="D28">
            <v>56</v>
          </cell>
        </row>
      </sheetData>
      <sheetData sheetId="33"/>
      <sheetData sheetId="34"/>
      <sheetData sheetId="35">
        <row r="1">
          <cell r="A1" t="str">
            <v>EJERCICIO 35</v>
          </cell>
        </row>
      </sheetData>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row r="58">
          <cell r="A58" t="str">
            <v>Parador</v>
          </cell>
          <cell r="B58" t="str">
            <v>Categoría</v>
          </cell>
          <cell r="C58" t="str">
            <v>Provincia</v>
          </cell>
          <cell r="D58" t="str">
            <v>Precio</v>
          </cell>
          <cell r="E58" t="str">
            <v>Promoción</v>
          </cell>
        </row>
        <row r="59">
          <cell r="A59" t="str">
            <v>Antequera</v>
          </cell>
          <cell r="B59">
            <v>3</v>
          </cell>
          <cell r="C59" t="str">
            <v>Málaga</v>
          </cell>
          <cell r="D59">
            <v>7200</v>
          </cell>
          <cell r="E59" t="str">
            <v>Sí</v>
          </cell>
        </row>
        <row r="60">
          <cell r="A60" t="str">
            <v>Arcos</v>
          </cell>
          <cell r="B60">
            <v>3</v>
          </cell>
          <cell r="C60" t="str">
            <v>Cádiz</v>
          </cell>
          <cell r="D60">
            <v>9350</v>
          </cell>
          <cell r="E60" t="str">
            <v>Sí</v>
          </cell>
        </row>
        <row r="61">
          <cell r="A61" t="str">
            <v>Ayamonte</v>
          </cell>
          <cell r="B61">
            <v>4</v>
          </cell>
          <cell r="C61" t="str">
            <v>Huelva</v>
          </cell>
          <cell r="D61">
            <v>8000</v>
          </cell>
          <cell r="E61" t="str">
            <v>No</v>
          </cell>
        </row>
        <row r="62">
          <cell r="A62" t="str">
            <v>Cádiz</v>
          </cell>
          <cell r="B62">
            <v>4</v>
          </cell>
          <cell r="C62" t="str">
            <v>Cádiz</v>
          </cell>
          <cell r="D62">
            <v>8000</v>
          </cell>
          <cell r="E62" t="str">
            <v>Sí</v>
          </cell>
        </row>
        <row r="63">
          <cell r="A63" t="str">
            <v>Carmona</v>
          </cell>
          <cell r="B63">
            <v>4</v>
          </cell>
          <cell r="C63" t="str">
            <v>Sevilla</v>
          </cell>
          <cell r="D63">
            <v>9850</v>
          </cell>
          <cell r="E63" t="str">
            <v>No</v>
          </cell>
        </row>
        <row r="64">
          <cell r="A64" t="str">
            <v>Cazorla</v>
          </cell>
          <cell r="B64">
            <v>3</v>
          </cell>
          <cell r="C64" t="str">
            <v>Jaén</v>
          </cell>
          <cell r="D64">
            <v>8000</v>
          </cell>
          <cell r="E64" t="str">
            <v>Sí</v>
          </cell>
        </row>
        <row r="65">
          <cell r="A65" t="str">
            <v>Córdoba</v>
          </cell>
          <cell r="B65">
            <v>4</v>
          </cell>
          <cell r="C65" t="str">
            <v>Córdoba</v>
          </cell>
          <cell r="D65">
            <v>8000</v>
          </cell>
          <cell r="E65" t="str">
            <v>Sí</v>
          </cell>
        </row>
        <row r="66">
          <cell r="A66" t="str">
            <v>Gibralfaro</v>
          </cell>
          <cell r="B66">
            <v>4</v>
          </cell>
          <cell r="C66" t="str">
            <v>Málaga</v>
          </cell>
          <cell r="D66">
            <v>10150</v>
          </cell>
          <cell r="E66" t="str">
            <v>No</v>
          </cell>
        </row>
        <row r="67">
          <cell r="A67" t="str">
            <v>Granada</v>
          </cell>
          <cell r="B67">
            <v>4</v>
          </cell>
          <cell r="C67" t="str">
            <v>Granada</v>
          </cell>
          <cell r="D67">
            <v>17650</v>
          </cell>
          <cell r="E67" t="str">
            <v>No</v>
          </cell>
        </row>
        <row r="68">
          <cell r="A68" t="str">
            <v>Jaén</v>
          </cell>
          <cell r="B68">
            <v>4</v>
          </cell>
          <cell r="C68" t="str">
            <v>Jaén</v>
          </cell>
          <cell r="D68">
            <v>9350</v>
          </cell>
          <cell r="E68" t="str">
            <v>Sí</v>
          </cell>
        </row>
        <row r="69">
          <cell r="A69" t="str">
            <v>Málaga</v>
          </cell>
          <cell r="B69">
            <v>4</v>
          </cell>
          <cell r="C69" t="str">
            <v>Málaga</v>
          </cell>
          <cell r="D69">
            <v>9350</v>
          </cell>
          <cell r="E69" t="str">
            <v>No</v>
          </cell>
        </row>
        <row r="70">
          <cell r="A70" t="str">
            <v>Mazagón</v>
          </cell>
          <cell r="B70">
            <v>4</v>
          </cell>
          <cell r="C70" t="str">
            <v>Huelva</v>
          </cell>
          <cell r="D70">
            <v>10150</v>
          </cell>
          <cell r="E70" t="str">
            <v>No</v>
          </cell>
        </row>
        <row r="71">
          <cell r="A71" t="str">
            <v>Mojácar</v>
          </cell>
          <cell r="B71">
            <v>4</v>
          </cell>
          <cell r="C71" t="str">
            <v>Almería</v>
          </cell>
          <cell r="D71">
            <v>8000</v>
          </cell>
          <cell r="E71" t="str">
            <v>No</v>
          </cell>
        </row>
        <row r="72">
          <cell r="A72" t="str">
            <v>Nerja</v>
          </cell>
          <cell r="B72">
            <v>4</v>
          </cell>
          <cell r="C72" t="str">
            <v>Málaga</v>
          </cell>
          <cell r="D72">
            <v>10150</v>
          </cell>
          <cell r="E72" t="str">
            <v>No</v>
          </cell>
        </row>
        <row r="73">
          <cell r="A73" t="str">
            <v>Ronda</v>
          </cell>
          <cell r="B73">
            <v>4</v>
          </cell>
          <cell r="C73" t="str">
            <v>Málaga</v>
          </cell>
          <cell r="D73">
            <v>8000</v>
          </cell>
          <cell r="E73" t="str">
            <v>Sí</v>
          </cell>
        </row>
        <row r="74">
          <cell r="A74" t="str">
            <v>Ubeda</v>
          </cell>
          <cell r="B74">
            <v>4</v>
          </cell>
          <cell r="C74" t="str">
            <v>Jaén</v>
          </cell>
          <cell r="D74">
            <v>8800</v>
          </cell>
          <cell r="E74" t="str">
            <v>Sí</v>
          </cell>
        </row>
      </sheetData>
      <sheetData sheetId="81"/>
    </sheetDataSet>
  </externalBook>
</externalLink>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_rels/pivotCacheDefinition3.xml.rels><?xml version="1.0" encoding="UTF-8" standalone="yes"?>
<Relationships xmlns="http://schemas.openxmlformats.org/package/2006/relationships"><Relationship Id="rId1" Type="http://schemas.openxmlformats.org/officeDocument/2006/relationships/pivotCacheRecords" Target="pivotCacheRecords3.xml"/></Relationships>
</file>

<file path=xl/pivotCache/_rels/pivotCacheDefinition4.xml.rels><?xml version="1.0" encoding="UTF-8" standalone="yes"?>
<Relationships xmlns="http://schemas.openxmlformats.org/package/2006/relationships"><Relationship Id="rId1" Type="http://schemas.openxmlformats.org/officeDocument/2006/relationships/pivotCacheRecords" Target="pivotCacheRecords4.xml"/></Relationships>
</file>

<file path=xl/pivotCache/_rels/pivotCacheDefinition5.xml.rels><?xml version="1.0" encoding="UTF-8" standalone="yes"?>
<Relationships xmlns="http://schemas.openxmlformats.org/package/2006/relationships"><Relationship Id="rId1" Type="http://schemas.openxmlformats.org/officeDocument/2006/relationships/pivotCacheRecords" Target="pivotCacheRecords5.xml"/></Relationships>
</file>

<file path=xl/pivotCache/_rels/pivotCacheDefinition6.xml.rels><?xml version="1.0" encoding="UTF-8" standalone="yes"?>
<Relationships xmlns="http://schemas.openxmlformats.org/package/2006/relationships"><Relationship Id="rId1" Type="http://schemas.openxmlformats.org/officeDocument/2006/relationships/pivotCacheRecords" Target="pivotCacheRecords6.xml"/></Relationships>
</file>

<file path=xl/pivotCache/_rels/pivotCacheDefinition7.xml.rels><?xml version="1.0" encoding="UTF-8" standalone="yes"?>
<Relationships xmlns="http://schemas.openxmlformats.org/package/2006/relationships"><Relationship Id="rId1" Type="http://schemas.openxmlformats.org/officeDocument/2006/relationships/pivotCacheRecords" Target="pivotCacheRecords7.xml"/></Relationships>
</file>

<file path=xl/pivotCache/_rels/pivotCacheDefinition8.xml.rels><?xml version="1.0" encoding="UTF-8" standalone="yes"?>
<Relationships xmlns="http://schemas.openxmlformats.org/package/2006/relationships"><Relationship Id="rId1" Type="http://schemas.openxmlformats.org/officeDocument/2006/relationships/pivotCacheRecords" Target="pivotCacheRecords8.xml"/></Relationships>
</file>

<file path=xl/pivotCache/_rels/pivotCacheDefinition9.xml.rels><?xml version="1.0" encoding="UTF-8" standalone="yes"?>
<Relationships xmlns="http://schemas.openxmlformats.org/package/2006/relationships"><Relationship Id="rId1" Type="http://schemas.openxmlformats.org/officeDocument/2006/relationships/pivotCacheRecords" Target="pivotCacheRecords9.xml"/></Relationships>
</file>

<file path=xl/pivotCache/_rels/pivotCacheDefinition10.xml.rels><?xml version="1.0" encoding="UTF-8" standalone="yes"?>
<Relationships xmlns="http://schemas.openxmlformats.org/package/2006/relationships"><Relationship Id="rId1" Type="http://schemas.openxmlformats.org/officeDocument/2006/relationships/pivotCacheRecords" Target="pivotCacheRecords10.xml"/></Relationships>
</file>

<file path=xl/pivotCache/_rels/pivotCacheDefinition11.xml.rels><?xml version="1.0" encoding="UTF-8" standalone="yes"?>
<Relationships xmlns="http://schemas.openxmlformats.org/package/2006/relationships"><Relationship Id="rId1" Type="http://schemas.openxmlformats.org/officeDocument/2006/relationships/pivotCacheRecords" Target="pivotCacheRecords11.xml"/></Relationships>
</file>

<file path=xl/pivotCache/_rels/pivotCacheDefinition12.xml.rels><?xml version="1.0" encoding="UTF-8" standalone="yes"?>
<Relationships xmlns="http://schemas.openxmlformats.org/package/2006/relationships"><Relationship Id="rId1" Type="http://schemas.openxmlformats.org/officeDocument/2006/relationships/pivotCacheRecords" Target="pivotCacheRecords12.xml"/></Relationships>
</file>

<file path=xl/pivotCache/pivotCacheDefinition1.xml><?xml version="1.0" encoding="utf-8"?>
<pivotCacheDefinition xmlns="http://schemas.openxmlformats.org/spreadsheetml/2006/main" xmlns:r="http://schemas.openxmlformats.org/officeDocument/2006/relationships" r:id="rId1" refreshedBy="llaudavluc" refreshedDate="37636.792667708331" createdVersion="1" recordCount="16" upgradeOnRefresh="1">
  <cacheSource type="worksheet">
    <worksheetSource ref="A11:G27" sheet="p6"/>
  </cacheSource>
  <cacheFields count="7">
    <cacheField name="Código" numFmtId="0">
      <sharedItems containsSemiMixedTypes="0" containsString="0" containsNumber="1" containsInteger="1" minValue="1" maxValue="16" count="16">
        <n v="1"/>
        <n v="2"/>
        <n v="3"/>
        <n v="4"/>
        <n v="5"/>
        <n v="6"/>
        <n v="7"/>
        <n v="8"/>
        <n v="9"/>
        <n v="10"/>
        <n v="11"/>
        <n v="12"/>
        <n v="13"/>
        <n v="14"/>
        <n v="15"/>
        <n v="16"/>
      </sharedItems>
    </cacheField>
    <cacheField name="Nombre" numFmtId="0">
      <sharedItems count="16">
        <s v="Cristina"/>
        <s v="Jorge"/>
        <s v="Luis"/>
        <s v="Oscar"/>
        <s v="Lourdes"/>
        <s v="Jaime"/>
        <s v="José"/>
        <s v="Eva"/>
        <s v="Federico"/>
        <s v="Merche"/>
        <s v="Jordi"/>
        <s v="Ana"/>
        <s v="Sergio"/>
        <s v="Elena"/>
        <s v="Nuria"/>
        <s v="Diego"/>
      </sharedItems>
    </cacheField>
    <cacheField name="Apellido" numFmtId="0">
      <sharedItems count="16">
        <s v="Martínez"/>
        <s v="Rico"/>
        <s v="Guerrero"/>
        <s v="Cortina"/>
        <s v="Merino"/>
        <s v="Sánchez"/>
        <s v="Bonaparte"/>
        <s v="Esteve"/>
        <s v="García"/>
        <s v="Torres"/>
        <s v="Fontana"/>
        <s v="Antón"/>
        <s v="Galindo"/>
        <s v="Casado"/>
        <s v="Pérez"/>
        <s v="Martín"/>
      </sharedItems>
    </cacheField>
    <cacheField name="Departamento" numFmtId="0">
      <sharedItems count="3">
        <s v="Comercial"/>
        <s v="Administración"/>
        <s v="Márketing"/>
      </sharedItems>
    </cacheField>
    <cacheField name="Cargo" numFmtId="0">
      <sharedItems count="5">
        <s v="Comercial"/>
        <s v="Director"/>
        <s v="Jefe producto"/>
        <s v="Administrativo"/>
        <s v="Assistant"/>
      </sharedItems>
    </cacheField>
    <cacheField name="Delegación" numFmtId="0">
      <sharedItems count="3">
        <s v="Norte"/>
        <s v="Sur"/>
        <s v="Centro"/>
      </sharedItems>
    </cacheField>
    <cacheField name="Sueldo" numFmtId="0">
      <sharedItems containsSemiMixedTypes="0" containsString="0" containsNumber="1" minValue="661.11331482216053" maxValue="2554.301443631075" count="13">
        <n v="1262.1254192059428"/>
        <n v="2404.0484175351294"/>
        <n v="1502.5302609594557"/>
        <n v="1803.0363131513468"/>
        <n v="781.31573569891702"/>
        <n v="721.21452526053872"/>
        <n v="1202.0242087675647"/>
        <n v="661.11331482216053"/>
        <n v="811.36634091810606"/>
        <n v="1352.2772348635101"/>
        <n v="2554.301443631075"/>
        <n v="901.5181565756734"/>
        <n v="841.41694613729521"/>
      </sharedItems>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r:id="rId1" refreshedBy="llaudavluc" refreshedDate="37636.789808680558" createdVersion="1" recordCount="16" upgradeOnRefresh="1">
  <cacheSource type="worksheet">
    <worksheetSource ref="A11:G27" sheet="p6"/>
  </cacheSource>
  <cacheFields count="7">
    <cacheField name="Código" numFmtId="0">
      <sharedItems containsSemiMixedTypes="0" containsString="0" containsNumber="1" containsInteger="1" minValue="1" maxValue="16" count="16">
        <n v="1"/>
        <n v="2"/>
        <n v="3"/>
        <n v="4"/>
        <n v="5"/>
        <n v="6"/>
        <n v="7"/>
        <n v="8"/>
        <n v="9"/>
        <n v="10"/>
        <n v="11"/>
        <n v="12"/>
        <n v="13"/>
        <n v="14"/>
        <n v="15"/>
        <n v="16"/>
      </sharedItems>
    </cacheField>
    <cacheField name="Nombre" numFmtId="0">
      <sharedItems count="16">
        <s v="Cristina"/>
        <s v="Jorge"/>
        <s v="Luis"/>
        <s v="Oscar"/>
        <s v="Lourdes"/>
        <s v="Jaime"/>
        <s v="José"/>
        <s v="Eva"/>
        <s v="Federico"/>
        <s v="Merche"/>
        <s v="Jordi"/>
        <s v="Ana"/>
        <s v="Sergio"/>
        <s v="Elena"/>
        <s v="Nuria"/>
        <s v="Diego"/>
      </sharedItems>
    </cacheField>
    <cacheField name="Apellido" numFmtId="0">
      <sharedItems count="16">
        <s v="Martínez"/>
        <s v="Rico"/>
        <s v="Guerrero"/>
        <s v="Cortina"/>
        <s v="Merino"/>
        <s v="Sánchez"/>
        <s v="Bonaparte"/>
        <s v="Esteve"/>
        <s v="García"/>
        <s v="Torres"/>
        <s v="Fontana"/>
        <s v="Antón"/>
        <s v="Galindo"/>
        <s v="Casado"/>
        <s v="Pérez"/>
        <s v="Martín"/>
      </sharedItems>
    </cacheField>
    <cacheField name="Departamento" numFmtId="0">
      <sharedItems count="3">
        <s v="Comercial"/>
        <s v="Administración"/>
        <s v="Márketing"/>
      </sharedItems>
    </cacheField>
    <cacheField name="Cargo" numFmtId="0">
      <sharedItems count="5">
        <s v="Comercial"/>
        <s v="Director"/>
        <s v="Jefe producto"/>
        <s v="Administrativo"/>
        <s v="Assistant"/>
      </sharedItems>
    </cacheField>
    <cacheField name="Delegación" numFmtId="0">
      <sharedItems count="3">
        <s v="Norte"/>
        <s v="Sur"/>
        <s v="Centro"/>
      </sharedItems>
    </cacheField>
    <cacheField name="Sueldo" numFmtId="0">
      <sharedItems containsSemiMixedTypes="0" containsString="0" containsNumber="1" minValue="661.11331482216053" maxValue="2554.301443631075" count="13">
        <n v="1262.1254192059428"/>
        <n v="2404.0484175351294"/>
        <n v="1502.5302609594557"/>
        <n v="1803.0363131513468"/>
        <n v="781.31573569891702"/>
        <n v="721.21452526053872"/>
        <n v="1202.0242087675647"/>
        <n v="661.11331482216053"/>
        <n v="811.36634091810606"/>
        <n v="1352.2772348635101"/>
        <n v="2554.301443631075"/>
        <n v="901.5181565756734"/>
        <n v="841.41694613729521"/>
      </sharedItems>
    </cacheField>
  </cacheFields>
  <extLst>
    <ext xmlns:x14="http://schemas.microsoft.com/office/spreadsheetml/2009/9/main" uri="{725AE2AE-9491-48be-B2B4-4EB974FC3084}">
      <x14:pivotCacheDefinition/>
    </ext>
  </extLst>
</pivotCacheDefinition>
</file>

<file path=xl/pivotCache/pivotCacheDefinition3.xml><?xml version="1.0" encoding="utf-8"?>
<pivotCacheDefinition xmlns="http://schemas.openxmlformats.org/spreadsheetml/2006/main" xmlns:r="http://schemas.openxmlformats.org/officeDocument/2006/relationships" r:id="rId1" refreshedBy="llaudavluc" refreshedDate="37636.805472916669" createdVersion="1" recordCount="16" upgradeOnRefresh="1">
  <cacheSource type="worksheet">
    <worksheetSource ref="A11:G27" sheet="p6"/>
  </cacheSource>
  <cacheFields count="7">
    <cacheField name="Código" numFmtId="0">
      <sharedItems containsSemiMixedTypes="0" containsString="0" containsNumber="1" containsInteger="1" minValue="1" maxValue="16" count="16">
        <n v="1"/>
        <n v="2"/>
        <n v="3"/>
        <n v="4"/>
        <n v="5"/>
        <n v="6"/>
        <n v="7"/>
        <n v="8"/>
        <n v="9"/>
        <n v="10"/>
        <n v="11"/>
        <n v="12"/>
        <n v="13"/>
        <n v="14"/>
        <n v="15"/>
        <n v="16"/>
      </sharedItems>
    </cacheField>
    <cacheField name="Nombre" numFmtId="0">
      <sharedItems count="16">
        <s v="Cristina"/>
        <s v="Jorge"/>
        <s v="Luis"/>
        <s v="Oscar"/>
        <s v="Lourdes"/>
        <s v="Jaime"/>
        <s v="José"/>
        <s v="Eva"/>
        <s v="Federico"/>
        <s v="Merche"/>
        <s v="Jordi"/>
        <s v="Ana"/>
        <s v="Sergio"/>
        <s v="Elena"/>
        <s v="Nuria"/>
        <s v="Diego"/>
      </sharedItems>
    </cacheField>
    <cacheField name="Apellido" numFmtId="0">
      <sharedItems count="16">
        <s v="Martínez"/>
        <s v="Rico"/>
        <s v="Guerrero"/>
        <s v="Cortina"/>
        <s v="Merino"/>
        <s v="Sánchez"/>
        <s v="Bonaparte"/>
        <s v="Esteve"/>
        <s v="García"/>
        <s v="Torres"/>
        <s v="Fontana"/>
        <s v="Antón"/>
        <s v="Galindo"/>
        <s v="Casado"/>
        <s v="Pérez"/>
        <s v="Martín"/>
      </sharedItems>
    </cacheField>
    <cacheField name="Departamento" numFmtId="0">
      <sharedItems count="3">
        <s v="Comercial"/>
        <s v="Administración"/>
        <s v="Márketing"/>
      </sharedItems>
    </cacheField>
    <cacheField name="Cargo" numFmtId="0">
      <sharedItems count="5">
        <s v="Comercial"/>
        <s v="Director"/>
        <s v="Jefe producto"/>
        <s v="Administrativo"/>
        <s v="Assistant"/>
      </sharedItems>
    </cacheField>
    <cacheField name="Delegación" numFmtId="0">
      <sharedItems count="3">
        <s v="Norte"/>
        <s v="Sur"/>
        <s v="Centro"/>
      </sharedItems>
    </cacheField>
    <cacheField name="Sueldo" numFmtId="0">
      <sharedItems containsSemiMixedTypes="0" containsString="0" containsNumber="1" minValue="661.11331482216053" maxValue="2554.301443631075" count="13">
        <n v="1262.1254192059428"/>
        <n v="2404.0484175351294"/>
        <n v="1502.5302609594557"/>
        <n v="1803.0363131513468"/>
        <n v="781.31573569891702"/>
        <n v="721.21452526053872"/>
        <n v="1202.0242087675647"/>
        <n v="661.11331482216053"/>
        <n v="811.36634091810606"/>
        <n v="1352.2772348635101"/>
        <n v="2554.301443631075"/>
        <n v="901.5181565756734"/>
        <n v="841.41694613729521"/>
      </sharedItems>
    </cacheField>
  </cacheFields>
  <extLst>
    <ext xmlns:x14="http://schemas.microsoft.com/office/spreadsheetml/2009/9/main" uri="{725AE2AE-9491-48be-B2B4-4EB974FC3084}">
      <x14:pivotCacheDefinition/>
    </ext>
  </extLst>
</pivotCacheDefinition>
</file>

<file path=xl/pivotCache/pivotCacheDefinition4.xml><?xml version="1.0" encoding="utf-8"?>
<pivotCacheDefinition xmlns="http://schemas.openxmlformats.org/spreadsheetml/2006/main" xmlns:r="http://schemas.openxmlformats.org/officeDocument/2006/relationships" r:id="rId1" refreshedBy="llaudavluc" refreshedDate="37636.797836458332" createdVersion="1" recordCount="21" upgradeOnRefresh="1">
  <cacheSource type="worksheet">
    <worksheetSource ref="A11:D32" sheet="p8"/>
  </cacheSource>
  <cacheFields count="4">
    <cacheField name="País" numFmtId="0">
      <sharedItems count="3">
        <s v="Francia"/>
        <s v="España"/>
        <s v="Inglaterra"/>
      </sharedItems>
    </cacheField>
    <cacheField name="Deportista" numFmtId="0">
      <sharedItems count="7">
        <s v="Pierre"/>
        <s v="Phillipe"/>
        <s v="Ramón"/>
        <s v="Juan"/>
        <s v="Alberto"/>
        <s v="John"/>
        <s v="Tom"/>
      </sharedItems>
    </cacheField>
    <cacheField name="Prueba" numFmtId="0">
      <sharedItems count="3">
        <s v="Carrera"/>
        <s v="Natación"/>
        <s v="Bicicleta"/>
      </sharedItems>
    </cacheField>
    <cacheField name="Puntos" numFmtId="0">
      <sharedItems containsSemiMixedTypes="0" containsString="0" containsNumber="1" containsInteger="1" minValue="2" maxValue="9" count="8">
        <n v="8"/>
        <n v="7"/>
        <n v="6"/>
        <n v="5"/>
        <n v="4"/>
        <n v="3"/>
        <n v="2"/>
        <n v="9"/>
      </sharedItems>
    </cacheField>
  </cacheFields>
  <extLst>
    <ext xmlns:x14="http://schemas.microsoft.com/office/spreadsheetml/2009/9/main" uri="{725AE2AE-9491-48be-B2B4-4EB974FC3084}">
      <x14:pivotCacheDefinition/>
    </ext>
  </extLst>
</pivotCacheDefinition>
</file>

<file path=xl/pivotCache/pivotCacheDefinition5.xml><?xml version="1.0" encoding="utf-8"?>
<pivotCacheDefinition xmlns="http://schemas.openxmlformats.org/spreadsheetml/2006/main" xmlns:r="http://schemas.openxmlformats.org/officeDocument/2006/relationships" r:id="rId1" refreshedBy="llaudavluc" refreshedDate="37636.799088194442" createdVersion="1" recordCount="21" upgradeOnRefresh="1">
  <cacheSource type="worksheet">
    <worksheetSource ref="A11:D32" sheet="p8"/>
  </cacheSource>
  <cacheFields count="4">
    <cacheField name="País" numFmtId="0">
      <sharedItems count="3">
        <s v="Francia"/>
        <s v="España"/>
        <s v="Inglaterra"/>
      </sharedItems>
    </cacheField>
    <cacheField name="Deportista" numFmtId="0">
      <sharedItems count="7">
        <s v="Pierre"/>
        <s v="Phillipe"/>
        <s v="Ramón"/>
        <s v="Juan"/>
        <s v="Alberto"/>
        <s v="John"/>
        <s v="Tom"/>
      </sharedItems>
    </cacheField>
    <cacheField name="Prueba" numFmtId="0">
      <sharedItems count="3">
        <s v="Carrera"/>
        <s v="Natación"/>
        <s v="Bicicleta"/>
      </sharedItems>
    </cacheField>
    <cacheField name="Puntos" numFmtId="0">
      <sharedItems containsSemiMixedTypes="0" containsString="0" containsNumber="1" containsInteger="1" minValue="2" maxValue="9" count="8">
        <n v="8"/>
        <n v="7"/>
        <n v="6"/>
        <n v="5"/>
        <n v="4"/>
        <n v="3"/>
        <n v="2"/>
        <n v="9"/>
      </sharedItems>
    </cacheField>
  </cacheFields>
  <extLst>
    <ext xmlns:x14="http://schemas.microsoft.com/office/spreadsheetml/2009/9/main" uri="{725AE2AE-9491-48be-B2B4-4EB974FC3084}">
      <x14:pivotCacheDefinition/>
    </ext>
  </extLst>
</pivotCacheDefinition>
</file>

<file path=xl/pivotCache/pivotCacheDefinition6.xml><?xml version="1.0" encoding="utf-8"?>
<pivotCacheDefinition xmlns="http://schemas.openxmlformats.org/spreadsheetml/2006/main" xmlns:r="http://schemas.openxmlformats.org/officeDocument/2006/relationships" r:id="rId1" refreshedBy="llaudavluc" refreshedDate="37636.799822106484" createdVersion="1" recordCount="21" upgradeOnRefresh="1">
  <cacheSource type="worksheet">
    <worksheetSource ref="A11:D32" sheet="p8"/>
  </cacheSource>
  <cacheFields count="4">
    <cacheField name="País" numFmtId="0">
      <sharedItems count="3">
        <s v="Francia"/>
        <s v="España"/>
        <s v="Inglaterra"/>
      </sharedItems>
    </cacheField>
    <cacheField name="Deportista" numFmtId="0">
      <sharedItems count="7">
        <s v="Pierre"/>
        <s v="Phillipe"/>
        <s v="Ramón"/>
        <s v="Juan"/>
        <s v="Alberto"/>
        <s v="John"/>
        <s v="Tom"/>
      </sharedItems>
    </cacheField>
    <cacheField name="Prueba" numFmtId="0">
      <sharedItems count="3">
        <s v="Carrera"/>
        <s v="Natación"/>
        <s v="Bicicleta"/>
      </sharedItems>
    </cacheField>
    <cacheField name="Puntos" numFmtId="0">
      <sharedItems containsSemiMixedTypes="0" containsString="0" containsNumber="1" containsInteger="1" minValue="2" maxValue="9" count="8">
        <n v="8"/>
        <n v="7"/>
        <n v="6"/>
        <n v="5"/>
        <n v="4"/>
        <n v="3"/>
        <n v="2"/>
        <n v="9"/>
      </sharedItems>
    </cacheField>
  </cacheFields>
  <extLst>
    <ext xmlns:x14="http://schemas.microsoft.com/office/spreadsheetml/2009/9/main" uri="{725AE2AE-9491-48be-B2B4-4EB974FC3084}">
      <x14:pivotCacheDefinition/>
    </ext>
  </extLst>
</pivotCacheDefinition>
</file>

<file path=xl/pivotCache/pivotCacheDefinition7.xml><?xml version="1.0" encoding="utf-8"?>
<pivotCacheDefinition xmlns="http://schemas.openxmlformats.org/spreadsheetml/2006/main" xmlns:r="http://schemas.openxmlformats.org/officeDocument/2006/relationships" r:id="rId1" refreshedBy="llaudavluc" refreshedDate="37636.80101412037" createdVersion="1" recordCount="21" upgradeOnRefresh="1">
  <cacheSource type="worksheet">
    <worksheetSource ref="A11:D32" sheet="p8"/>
  </cacheSource>
  <cacheFields count="4">
    <cacheField name="País" numFmtId="0">
      <sharedItems count="3">
        <s v="Francia"/>
        <s v="España"/>
        <s v="Inglaterra"/>
      </sharedItems>
    </cacheField>
    <cacheField name="Deportista" numFmtId="0">
      <sharedItems count="7">
        <s v="Pierre"/>
        <s v="Phillipe"/>
        <s v="Ramón"/>
        <s v="Juan"/>
        <s v="Alberto"/>
        <s v="John"/>
        <s v="Tom"/>
      </sharedItems>
    </cacheField>
    <cacheField name="Prueba" numFmtId="0">
      <sharedItems count="3">
        <s v="Carrera"/>
        <s v="Natación"/>
        <s v="Bicicleta"/>
      </sharedItems>
    </cacheField>
    <cacheField name="Puntos" numFmtId="0">
      <sharedItems containsSemiMixedTypes="0" containsString="0" containsNumber="1" containsInteger="1" minValue="2" maxValue="9" count="8">
        <n v="8"/>
        <n v="7"/>
        <n v="6"/>
        <n v="5"/>
        <n v="4"/>
        <n v="3"/>
        <n v="2"/>
        <n v="9"/>
      </sharedItems>
    </cacheField>
  </cacheFields>
  <extLst>
    <ext xmlns:x14="http://schemas.microsoft.com/office/spreadsheetml/2009/9/main" uri="{725AE2AE-9491-48be-B2B4-4EB974FC3084}">
      <x14:pivotCacheDefinition/>
    </ext>
  </extLst>
</pivotCacheDefinition>
</file>

<file path=xl/pivotCache/pivotCacheDefinition8.xml><?xml version="1.0" encoding="utf-8"?>
<pivotCacheDefinition xmlns="http://schemas.openxmlformats.org/spreadsheetml/2006/main" xmlns:r="http://schemas.openxmlformats.org/officeDocument/2006/relationships" r:id="rId1" refreshedBy="llaudavluc" refreshedDate="37636.806239004633" createdVersion="1" recordCount="16" upgradeOnRefresh="1">
  <cacheSource type="worksheet">
    <worksheetSource ref="A11:G27" sheet="p6"/>
  </cacheSource>
  <cacheFields count="7">
    <cacheField name="Código" numFmtId="0">
      <sharedItems containsSemiMixedTypes="0" containsString="0" containsNumber="1" containsInteger="1" minValue="1" maxValue="16" count="16">
        <n v="1"/>
        <n v="2"/>
        <n v="3"/>
        <n v="4"/>
        <n v="5"/>
        <n v="6"/>
        <n v="7"/>
        <n v="8"/>
        <n v="9"/>
        <n v="10"/>
        <n v="11"/>
        <n v="12"/>
        <n v="13"/>
        <n v="14"/>
        <n v="15"/>
        <n v="16"/>
      </sharedItems>
    </cacheField>
    <cacheField name="Nombre" numFmtId="0">
      <sharedItems count="16">
        <s v="Cristina"/>
        <s v="Jorge"/>
        <s v="Luis"/>
        <s v="Oscar"/>
        <s v="Lourdes"/>
        <s v="Jaime"/>
        <s v="José"/>
        <s v="Eva"/>
        <s v="Federico"/>
        <s v="Merche"/>
        <s v="Jordi"/>
        <s v="Ana"/>
        <s v="Sergio"/>
        <s v="Elena"/>
        <s v="Nuria"/>
        <s v="Diego"/>
      </sharedItems>
    </cacheField>
    <cacheField name="Apellido" numFmtId="0">
      <sharedItems count="16">
        <s v="Martínez"/>
        <s v="Rico"/>
        <s v="Guerrero"/>
        <s v="Cortina"/>
        <s v="Merino"/>
        <s v="Sánchez"/>
        <s v="Bonaparte"/>
        <s v="Esteve"/>
        <s v="García"/>
        <s v="Torres"/>
        <s v="Fontana"/>
        <s v="Antón"/>
        <s v="Galindo"/>
        <s v="Casado"/>
        <s v="Pérez"/>
        <s v="Martín"/>
      </sharedItems>
    </cacheField>
    <cacheField name="Departamento" numFmtId="0">
      <sharedItems count="3">
        <s v="Comercial"/>
        <s v="Administración"/>
        <s v="Márketing"/>
      </sharedItems>
    </cacheField>
    <cacheField name="Cargo" numFmtId="0">
      <sharedItems count="5">
        <s v="Comercial"/>
        <s v="Director"/>
        <s v="Jefe producto"/>
        <s v="Administrativo"/>
        <s v="Assistant"/>
      </sharedItems>
    </cacheField>
    <cacheField name="Delegación" numFmtId="0">
      <sharedItems count="3">
        <s v="Norte"/>
        <s v="Sur"/>
        <s v="Centro"/>
      </sharedItems>
    </cacheField>
    <cacheField name="Sueldo" numFmtId="0">
      <sharedItems containsSemiMixedTypes="0" containsString="0" containsNumber="1" minValue="661.11331482216053" maxValue="2554.301443631075" count="13">
        <n v="1262.1254192059428"/>
        <n v="2404.0484175351294"/>
        <n v="1502.5302609594557"/>
        <n v="1803.0363131513468"/>
        <n v="781.31573569891702"/>
        <n v="721.21452526053872"/>
        <n v="1202.0242087675647"/>
        <n v="661.11331482216053"/>
        <n v="811.36634091810606"/>
        <n v="1352.2772348635101"/>
        <n v="2554.301443631075"/>
        <n v="901.5181565756734"/>
        <n v="841.41694613729521"/>
      </sharedItems>
    </cacheField>
  </cacheFields>
  <extLst>
    <ext xmlns:x14="http://schemas.microsoft.com/office/spreadsheetml/2009/9/main" uri="{725AE2AE-9491-48be-B2B4-4EB974FC3084}">
      <x14:pivotCacheDefinition/>
    </ext>
  </extLst>
</pivotCacheDefinition>
</file>

<file path=xl/pivotCache/pivotCacheDefinition9.xml><?xml version="1.0" encoding="utf-8"?>
<pivotCacheDefinition xmlns="http://schemas.openxmlformats.org/spreadsheetml/2006/main" xmlns:r="http://schemas.openxmlformats.org/officeDocument/2006/relationships" r:id="rId1" refreshedBy="llaudavluc" refreshedDate="37642.725818749997" createdVersion="1" recordCount="10" upgradeOnRefresh="1">
  <cacheSource type="worksheet">
    <worksheetSource ref="A18:I28" sheet="p9"/>
  </cacheSource>
  <cacheFields count="9">
    <cacheField name="Jugador" numFmtId="0">
      <sharedItems count="10">
        <s v="Norman"/>
        <s v="Agassi"/>
        <s v="Kafelnikov"/>
        <s v="Hewitt"/>
        <s v="Sampras"/>
        <s v="Kuertn"/>
        <s v="Corretja"/>
        <s v="Pioline"/>
        <s v="Enqvist"/>
        <s v="Ferrero"/>
      </sharedItems>
    </cacheField>
    <cacheField name="País" numFmtId="0">
      <sharedItems count="7">
        <s v="SWE"/>
        <s v="USA"/>
        <s v="RUS"/>
        <s v="AUS"/>
        <s v="BRA"/>
        <s v="ESP"/>
        <s v="FRA"/>
      </sharedItems>
    </cacheField>
    <cacheField name="Fecha Nac" numFmtId="0">
      <sharedItems containsSemiMixedTypes="0" containsNonDate="0" containsDate="1" containsString="0" minDate="1969-05-15T00:00:00" maxDate="1981-02-25T00:00:00" count="10">
        <d v="1976-05-30T00:00:00"/>
        <d v="1970-04-29T00:00:00"/>
        <d v="1974-02-18T00:00:00"/>
        <d v="1981-02-24T00:00:00"/>
        <d v="1971-08-12T00:00:00"/>
        <d v="1976-09-10T00:00:00"/>
        <d v="1974-04-11T00:00:00"/>
        <d v="1969-05-15T00:00:00"/>
        <d v="1974-03-13T00:00:00"/>
        <d v="1980-02-12T00:00:00"/>
      </sharedItems>
    </cacheField>
    <cacheField name="Edad" numFmtId="0">
      <sharedItems containsSemiMixedTypes="0" containsString="0" containsNumber="1" minValue="21.608219178082191" maxValue="33.221917808219175" count="10">
        <n v="26.276712328767122"/>
        <n v="32.279452054794518"/>
        <n v="28.528767123287672"/>
        <n v="21.608219178082191"/>
        <n v="31.010958904109589"/>
        <n v="26.002739726027396"/>
        <n v="28.383561643835616"/>
        <n v="33.221917808219175"/>
        <n v="28.460273972602739"/>
        <n v="22.627397260273973"/>
      </sharedItems>
    </cacheField>
    <cacheField name="Altura" numFmtId="0">
      <sharedItems containsSemiMixedTypes="0" containsString="0" containsNumber="1" containsInteger="1" minValue="180" maxValue="190" count="5">
        <n v="187"/>
        <n v="180"/>
        <n v="190"/>
        <n v="185"/>
        <n v="182"/>
      </sharedItems>
    </cacheField>
    <cacheField name="Peso" numFmtId="0">
      <sharedItems containsSemiMixedTypes="0" containsString="0" containsNumber="1" containsInteger="1" minValue="65" maxValue="87" count="8">
        <n v="75"/>
        <n v="77"/>
        <n v="84"/>
        <n v="65"/>
        <n v="79"/>
        <n v="70"/>
        <n v="87"/>
        <n v="72"/>
      </sharedItems>
    </cacheField>
    <cacheField name="Torneos" numFmtId="0">
      <sharedItems containsSemiMixedTypes="0" containsString="0" containsNumber="1" containsInteger="1" minValue="5" maxValue="12" count="7">
        <n v="11"/>
        <n v="7"/>
        <n v="12"/>
        <n v="8"/>
        <n v="5"/>
        <n v="9"/>
        <n v="10"/>
      </sharedItems>
    </cacheField>
    <cacheField name="Puntos" numFmtId="0">
      <sharedItems containsSemiMixedTypes="0" containsString="0" containsNumber="1" containsInteger="1" minValue="167" maxValue="321" count="10">
        <n v="321"/>
        <n v="267"/>
        <n v="240"/>
        <n v="232"/>
        <n v="218"/>
        <n v="205"/>
        <n v="202"/>
        <n v="194"/>
        <n v="173"/>
        <n v="167"/>
      </sharedItems>
    </cacheField>
    <cacheField name="Ranking" numFmtId="0">
      <sharedItems containsSemiMixedTypes="0" containsString="0" containsNumber="1" containsInteger="1" minValue="1" maxValue="10" count="10">
        <n v="1"/>
        <n v="2"/>
        <n v="3"/>
        <n v="4"/>
        <n v="5"/>
        <n v="6"/>
        <n v="7"/>
        <n v="8"/>
        <n v="9"/>
        <n v="10"/>
      </sharedItems>
    </cacheField>
  </cacheFields>
  <extLst>
    <ext xmlns:x14="http://schemas.microsoft.com/office/spreadsheetml/2009/9/main" uri="{725AE2AE-9491-48be-B2B4-4EB974FC3084}">
      <x14:pivotCacheDefinition/>
    </ext>
  </extLst>
</pivotCacheDefinition>
</file>

<file path=xl/pivotCache/pivotCacheDefinition10.xml><?xml version="1.0" encoding="utf-8"?>
<pivotCacheDefinition xmlns="http://schemas.openxmlformats.org/spreadsheetml/2006/main" xmlns:r="http://schemas.openxmlformats.org/officeDocument/2006/relationships" r:id="rId1" refreshedBy="llaudavluc" refreshedDate="37642.726514699076" createdVersion="1" recordCount="10" upgradeOnRefresh="1">
  <cacheSource type="worksheet">
    <worksheetSource ref="A18:I28" sheet="p9"/>
  </cacheSource>
  <cacheFields count="9">
    <cacheField name="Jugador" numFmtId="0">
      <sharedItems count="10">
        <s v="Norman"/>
        <s v="Agassi"/>
        <s v="Kafelnikov"/>
        <s v="Hewitt"/>
        <s v="Sampras"/>
        <s v="Kuertn"/>
        <s v="Corretja"/>
        <s v="Pioline"/>
        <s v="Enqvist"/>
        <s v="Ferrero"/>
      </sharedItems>
    </cacheField>
    <cacheField name="País" numFmtId="0">
      <sharedItems count="7">
        <s v="SWE"/>
        <s v="USA"/>
        <s v="RUS"/>
        <s v="AUS"/>
        <s v="BRA"/>
        <s v="ESP"/>
        <s v="FRA"/>
      </sharedItems>
    </cacheField>
    <cacheField name="Fecha Nac" numFmtId="0">
      <sharedItems containsSemiMixedTypes="0" containsNonDate="0" containsDate="1" containsString="0" minDate="1969-05-15T00:00:00" maxDate="1981-02-25T00:00:00" count="10">
        <d v="1976-05-30T00:00:00"/>
        <d v="1970-04-29T00:00:00"/>
        <d v="1974-02-18T00:00:00"/>
        <d v="1981-02-24T00:00:00"/>
        <d v="1971-08-12T00:00:00"/>
        <d v="1976-09-10T00:00:00"/>
        <d v="1974-04-11T00:00:00"/>
        <d v="1969-05-15T00:00:00"/>
        <d v="1974-03-13T00:00:00"/>
        <d v="1980-02-12T00:00:00"/>
      </sharedItems>
    </cacheField>
    <cacheField name="Edad" numFmtId="0">
      <sharedItems containsSemiMixedTypes="0" containsString="0" containsNumber="1" minValue="21.608219178082191" maxValue="33.221917808219175" count="10">
        <n v="26.276712328767122"/>
        <n v="32.279452054794518"/>
        <n v="28.528767123287672"/>
        <n v="21.608219178082191"/>
        <n v="31.010958904109589"/>
        <n v="26.002739726027396"/>
        <n v="28.383561643835616"/>
        <n v="33.221917808219175"/>
        <n v="28.460273972602739"/>
        <n v="22.627397260273973"/>
      </sharedItems>
    </cacheField>
    <cacheField name="Altura" numFmtId="0">
      <sharedItems containsSemiMixedTypes="0" containsString="0" containsNumber="1" containsInteger="1" minValue="180" maxValue="190" count="5">
        <n v="187"/>
        <n v="180"/>
        <n v="190"/>
        <n v="185"/>
        <n v="182"/>
      </sharedItems>
    </cacheField>
    <cacheField name="Peso" numFmtId="0">
      <sharedItems containsSemiMixedTypes="0" containsString="0" containsNumber="1" containsInteger="1" minValue="65" maxValue="87" count="8">
        <n v="75"/>
        <n v="77"/>
        <n v="84"/>
        <n v="65"/>
        <n v="79"/>
        <n v="70"/>
        <n v="87"/>
        <n v="72"/>
      </sharedItems>
    </cacheField>
    <cacheField name="Torneos" numFmtId="0">
      <sharedItems containsSemiMixedTypes="0" containsString="0" containsNumber="1" containsInteger="1" minValue="5" maxValue="12" count="7">
        <n v="11"/>
        <n v="7"/>
        <n v="12"/>
        <n v="8"/>
        <n v="5"/>
        <n v="9"/>
        <n v="10"/>
      </sharedItems>
    </cacheField>
    <cacheField name="Puntos" numFmtId="0">
      <sharedItems containsSemiMixedTypes="0" containsString="0" containsNumber="1" containsInteger="1" minValue="167" maxValue="321" count="10">
        <n v="321"/>
        <n v="267"/>
        <n v="240"/>
        <n v="232"/>
        <n v="218"/>
        <n v="205"/>
        <n v="202"/>
        <n v="194"/>
        <n v="173"/>
        <n v="167"/>
      </sharedItems>
    </cacheField>
    <cacheField name="Ranking" numFmtId="0">
      <sharedItems containsSemiMixedTypes="0" containsString="0" containsNumber="1" containsInteger="1" minValue="1" maxValue="10" count="10">
        <n v="1"/>
        <n v="2"/>
        <n v="3"/>
        <n v="4"/>
        <n v="5"/>
        <n v="6"/>
        <n v="7"/>
        <n v="8"/>
        <n v="9"/>
        <n v="10"/>
      </sharedItems>
    </cacheField>
  </cacheFields>
  <extLst>
    <ext xmlns:x14="http://schemas.microsoft.com/office/spreadsheetml/2009/9/main" uri="{725AE2AE-9491-48be-B2B4-4EB974FC3084}">
      <x14:pivotCacheDefinition/>
    </ext>
  </extLst>
</pivotCacheDefinition>
</file>

<file path=xl/pivotCache/pivotCacheDefinition11.xml><?xml version="1.0" encoding="utf-8"?>
<pivotCacheDefinition xmlns="http://schemas.openxmlformats.org/spreadsheetml/2006/main" xmlns:r="http://schemas.openxmlformats.org/officeDocument/2006/relationships" r:id="rId1" refreshedBy="llaudavluc" refreshedDate="37642.733962847225" createdVersion="1" recordCount="10" upgradeOnRefresh="1">
  <cacheSource type="worksheet">
    <worksheetSource ref="A18:I28" sheet="p9"/>
  </cacheSource>
  <cacheFields count="9">
    <cacheField name="Jugador" numFmtId="0">
      <sharedItems count="10">
        <s v="Norman"/>
        <s v="Agassi"/>
        <s v="Kafelnikov"/>
        <s v="Hewitt"/>
        <s v="Sampras"/>
        <s v="Kuertn"/>
        <s v="Corretja"/>
        <s v="Pioline"/>
        <s v="Enqvist"/>
        <s v="Ferrero"/>
      </sharedItems>
    </cacheField>
    <cacheField name="País" numFmtId="0">
      <sharedItems count="7">
        <s v="SWE"/>
        <s v="USA"/>
        <s v="RUS"/>
        <s v="AUS"/>
        <s v="BRA"/>
        <s v="ESP"/>
        <s v="FRA"/>
      </sharedItems>
    </cacheField>
    <cacheField name="Fecha Nac" numFmtId="0">
      <sharedItems containsSemiMixedTypes="0" containsNonDate="0" containsDate="1" containsString="0" minDate="1969-05-15T00:00:00" maxDate="1981-02-25T00:00:00" count="10">
        <d v="1976-05-30T00:00:00"/>
        <d v="1970-04-29T00:00:00"/>
        <d v="1974-02-18T00:00:00"/>
        <d v="1981-02-24T00:00:00"/>
        <d v="1971-08-12T00:00:00"/>
        <d v="1976-09-10T00:00:00"/>
        <d v="1974-04-11T00:00:00"/>
        <d v="1969-05-15T00:00:00"/>
        <d v="1974-03-13T00:00:00"/>
        <d v="1980-02-12T00:00:00"/>
      </sharedItems>
    </cacheField>
    <cacheField name="Edad" numFmtId="0">
      <sharedItems containsSemiMixedTypes="0" containsString="0" containsNumber="1" minValue="21.608219178082191" maxValue="33.221917808219175" count="10">
        <n v="26.276712328767122"/>
        <n v="32.279452054794518"/>
        <n v="28.528767123287672"/>
        <n v="21.608219178082191"/>
        <n v="31.010958904109589"/>
        <n v="26.002739726027396"/>
        <n v="28.383561643835616"/>
        <n v="33.221917808219175"/>
        <n v="28.460273972602739"/>
        <n v="22.627397260273973"/>
      </sharedItems>
    </cacheField>
    <cacheField name="Altura" numFmtId="0">
      <sharedItems containsSemiMixedTypes="0" containsString="0" containsNumber="1" containsInteger="1" minValue="180" maxValue="190" count="5">
        <n v="187"/>
        <n v="180"/>
        <n v="190"/>
        <n v="185"/>
        <n v="182"/>
      </sharedItems>
    </cacheField>
    <cacheField name="Peso" numFmtId="0">
      <sharedItems containsSemiMixedTypes="0" containsString="0" containsNumber="1" containsInteger="1" minValue="65" maxValue="87" count="8">
        <n v="75"/>
        <n v="77"/>
        <n v="84"/>
        <n v="65"/>
        <n v="79"/>
        <n v="70"/>
        <n v="87"/>
        <n v="72"/>
      </sharedItems>
    </cacheField>
    <cacheField name="Torneos" numFmtId="0">
      <sharedItems containsSemiMixedTypes="0" containsString="0" containsNumber="1" containsInteger="1" minValue="5" maxValue="12" count="7">
        <n v="11"/>
        <n v="7"/>
        <n v="12"/>
        <n v="8"/>
        <n v="5"/>
        <n v="9"/>
        <n v="10"/>
      </sharedItems>
    </cacheField>
    <cacheField name="Puntos" numFmtId="0">
      <sharedItems containsSemiMixedTypes="0" containsString="0" containsNumber="1" containsInteger="1" minValue="167" maxValue="321" count="10">
        <n v="321"/>
        <n v="267"/>
        <n v="240"/>
        <n v="232"/>
        <n v="218"/>
        <n v="205"/>
        <n v="202"/>
        <n v="194"/>
        <n v="173"/>
        <n v="167"/>
      </sharedItems>
    </cacheField>
    <cacheField name="Ranking" numFmtId="0">
      <sharedItems containsSemiMixedTypes="0" containsString="0" containsNumber="1" containsInteger="1" minValue="1" maxValue="10" count="10">
        <n v="1"/>
        <n v="2"/>
        <n v="3"/>
        <n v="4"/>
        <n v="5"/>
        <n v="6"/>
        <n v="7"/>
        <n v="8"/>
        <n v="9"/>
        <n v="10"/>
      </sharedItems>
    </cacheField>
  </cacheFields>
  <extLst>
    <ext xmlns:x14="http://schemas.microsoft.com/office/spreadsheetml/2009/9/main" uri="{725AE2AE-9491-48be-B2B4-4EB974FC3084}">
      <x14:pivotCacheDefinition/>
    </ext>
  </extLst>
</pivotCacheDefinition>
</file>

<file path=xl/pivotCache/pivotCacheDefinition12.xml><?xml version="1.0" encoding="utf-8"?>
<pivotCacheDefinition xmlns="http://schemas.openxmlformats.org/spreadsheetml/2006/main" xmlns:r="http://schemas.openxmlformats.org/officeDocument/2006/relationships" r:id="rId1" refreshedBy="llaudavluc" refreshedDate="37642.735076851852" createdVersion="1" recordCount="10" upgradeOnRefresh="1">
  <cacheSource type="worksheet">
    <worksheetSource ref="A18:I28" sheet="p9"/>
  </cacheSource>
  <cacheFields count="9">
    <cacheField name="Jugador" numFmtId="0">
      <sharedItems count="10">
        <s v="Norman"/>
        <s v="Agassi"/>
        <s v="Kafelnikov"/>
        <s v="Hewitt"/>
        <s v="Sampras"/>
        <s v="Kuertn"/>
        <s v="Corretja"/>
        <s v="Pioline"/>
        <s v="Enqvist"/>
        <s v="Ferrero"/>
      </sharedItems>
    </cacheField>
    <cacheField name="País" numFmtId="0">
      <sharedItems count="7">
        <s v="SWE"/>
        <s v="USA"/>
        <s v="RUS"/>
        <s v="AUS"/>
        <s v="BRA"/>
        <s v="ESP"/>
        <s v="FRA"/>
      </sharedItems>
    </cacheField>
    <cacheField name="Fecha Nac" numFmtId="0">
      <sharedItems containsSemiMixedTypes="0" containsNonDate="0" containsDate="1" containsString="0" minDate="1969-05-15T00:00:00" maxDate="1981-02-25T00:00:00" count="10">
        <d v="1976-05-30T00:00:00"/>
        <d v="1970-04-29T00:00:00"/>
        <d v="1974-02-18T00:00:00"/>
        <d v="1981-02-24T00:00:00"/>
        <d v="1971-08-12T00:00:00"/>
        <d v="1976-09-10T00:00:00"/>
        <d v="1974-04-11T00:00:00"/>
        <d v="1969-05-15T00:00:00"/>
        <d v="1974-03-13T00:00:00"/>
        <d v="1980-02-12T00:00:00"/>
      </sharedItems>
    </cacheField>
    <cacheField name="Edad" numFmtId="0">
      <sharedItems containsSemiMixedTypes="0" containsString="0" containsNumber="1" minValue="21.608219178082191" maxValue="33.221917808219175" count="10">
        <n v="26.276712328767122"/>
        <n v="32.279452054794518"/>
        <n v="28.528767123287672"/>
        <n v="21.608219178082191"/>
        <n v="31.010958904109589"/>
        <n v="26.002739726027396"/>
        <n v="28.383561643835616"/>
        <n v="33.221917808219175"/>
        <n v="28.460273972602739"/>
        <n v="22.627397260273973"/>
      </sharedItems>
    </cacheField>
    <cacheField name="Altura" numFmtId="0">
      <sharedItems containsSemiMixedTypes="0" containsString="0" containsNumber="1" containsInteger="1" minValue="180" maxValue="190" count="5">
        <n v="187"/>
        <n v="180"/>
        <n v="190"/>
        <n v="185"/>
        <n v="182"/>
      </sharedItems>
    </cacheField>
    <cacheField name="Peso" numFmtId="0">
      <sharedItems containsSemiMixedTypes="0" containsString="0" containsNumber="1" containsInteger="1" minValue="65" maxValue="87" count="8">
        <n v="75"/>
        <n v="77"/>
        <n v="84"/>
        <n v="65"/>
        <n v="79"/>
        <n v="70"/>
        <n v="87"/>
        <n v="72"/>
      </sharedItems>
    </cacheField>
    <cacheField name="Torneos" numFmtId="0">
      <sharedItems containsSemiMixedTypes="0" containsString="0" containsNumber="1" containsInteger="1" minValue="5" maxValue="12" count="7">
        <n v="11"/>
        <n v="7"/>
        <n v="12"/>
        <n v="8"/>
        <n v="5"/>
        <n v="9"/>
        <n v="10"/>
      </sharedItems>
    </cacheField>
    <cacheField name="Puntos" numFmtId="0">
      <sharedItems containsSemiMixedTypes="0" containsString="0" containsNumber="1" containsInteger="1" minValue="167" maxValue="321" count="10">
        <n v="321"/>
        <n v="267"/>
        <n v="240"/>
        <n v="232"/>
        <n v="218"/>
        <n v="205"/>
        <n v="202"/>
        <n v="194"/>
        <n v="173"/>
        <n v="167"/>
      </sharedItems>
    </cacheField>
    <cacheField name="Ranking" numFmtId="0">
      <sharedItems containsSemiMixedTypes="0" containsString="0" containsNumber="1" containsInteger="1" minValue="1" maxValue="10" count="10">
        <n v="1"/>
        <n v="2"/>
        <n v="3"/>
        <n v="4"/>
        <n v="5"/>
        <n v="6"/>
        <n v="7"/>
        <n v="8"/>
        <n v="9"/>
        <n v="10"/>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count="16">
  <r>
    <x v="0"/>
    <x v="0"/>
    <x v="0"/>
    <x v="0"/>
    <x v="0"/>
    <x v="0"/>
    <x v="0"/>
  </r>
  <r>
    <x v="1"/>
    <x v="1"/>
    <x v="1"/>
    <x v="1"/>
    <x v="1"/>
    <x v="1"/>
    <x v="1"/>
  </r>
  <r>
    <x v="2"/>
    <x v="2"/>
    <x v="2"/>
    <x v="2"/>
    <x v="2"/>
    <x v="2"/>
    <x v="2"/>
  </r>
  <r>
    <x v="3"/>
    <x v="3"/>
    <x v="3"/>
    <x v="2"/>
    <x v="2"/>
    <x v="1"/>
    <x v="3"/>
  </r>
  <r>
    <x v="4"/>
    <x v="4"/>
    <x v="4"/>
    <x v="1"/>
    <x v="3"/>
    <x v="2"/>
    <x v="4"/>
  </r>
  <r>
    <x v="5"/>
    <x v="5"/>
    <x v="5"/>
    <x v="2"/>
    <x v="4"/>
    <x v="2"/>
    <x v="5"/>
  </r>
  <r>
    <x v="6"/>
    <x v="6"/>
    <x v="6"/>
    <x v="1"/>
    <x v="3"/>
    <x v="0"/>
    <x v="4"/>
  </r>
  <r>
    <x v="7"/>
    <x v="7"/>
    <x v="7"/>
    <x v="0"/>
    <x v="0"/>
    <x v="1"/>
    <x v="6"/>
  </r>
  <r>
    <x v="8"/>
    <x v="8"/>
    <x v="8"/>
    <x v="2"/>
    <x v="1"/>
    <x v="2"/>
    <x v="1"/>
  </r>
  <r>
    <x v="9"/>
    <x v="9"/>
    <x v="9"/>
    <x v="0"/>
    <x v="4"/>
    <x v="1"/>
    <x v="7"/>
  </r>
  <r>
    <x v="10"/>
    <x v="10"/>
    <x v="10"/>
    <x v="0"/>
    <x v="1"/>
    <x v="0"/>
    <x v="2"/>
  </r>
  <r>
    <x v="11"/>
    <x v="11"/>
    <x v="11"/>
    <x v="1"/>
    <x v="3"/>
    <x v="0"/>
    <x v="8"/>
  </r>
  <r>
    <x v="12"/>
    <x v="12"/>
    <x v="12"/>
    <x v="2"/>
    <x v="2"/>
    <x v="2"/>
    <x v="9"/>
  </r>
  <r>
    <x v="13"/>
    <x v="13"/>
    <x v="13"/>
    <x v="0"/>
    <x v="1"/>
    <x v="1"/>
    <x v="10"/>
  </r>
  <r>
    <x v="14"/>
    <x v="14"/>
    <x v="14"/>
    <x v="0"/>
    <x v="0"/>
    <x v="2"/>
    <x v="11"/>
  </r>
  <r>
    <x v="15"/>
    <x v="15"/>
    <x v="15"/>
    <x v="1"/>
    <x v="3"/>
    <x v="0"/>
    <x v="12"/>
  </r>
</pivotCacheRecords>
</file>

<file path=xl/pivotCache/pivotCacheRecords2.xml><?xml version="1.0" encoding="utf-8"?>
<pivotCacheRecords xmlns="http://schemas.openxmlformats.org/spreadsheetml/2006/main" xmlns:r="http://schemas.openxmlformats.org/officeDocument/2006/relationships" count="16">
  <r>
    <x v="0"/>
    <x v="0"/>
    <x v="0"/>
    <x v="0"/>
    <x v="0"/>
    <x v="0"/>
    <x v="0"/>
  </r>
  <r>
    <x v="1"/>
    <x v="1"/>
    <x v="1"/>
    <x v="1"/>
    <x v="1"/>
    <x v="1"/>
    <x v="1"/>
  </r>
  <r>
    <x v="2"/>
    <x v="2"/>
    <x v="2"/>
    <x v="2"/>
    <x v="2"/>
    <x v="2"/>
    <x v="2"/>
  </r>
  <r>
    <x v="3"/>
    <x v="3"/>
    <x v="3"/>
    <x v="2"/>
    <x v="2"/>
    <x v="1"/>
    <x v="3"/>
  </r>
  <r>
    <x v="4"/>
    <x v="4"/>
    <x v="4"/>
    <x v="1"/>
    <x v="3"/>
    <x v="2"/>
    <x v="4"/>
  </r>
  <r>
    <x v="5"/>
    <x v="5"/>
    <x v="5"/>
    <x v="2"/>
    <x v="4"/>
    <x v="2"/>
    <x v="5"/>
  </r>
  <r>
    <x v="6"/>
    <x v="6"/>
    <x v="6"/>
    <x v="1"/>
    <x v="3"/>
    <x v="0"/>
    <x v="4"/>
  </r>
  <r>
    <x v="7"/>
    <x v="7"/>
    <x v="7"/>
    <x v="0"/>
    <x v="0"/>
    <x v="1"/>
    <x v="6"/>
  </r>
  <r>
    <x v="8"/>
    <x v="8"/>
    <x v="8"/>
    <x v="2"/>
    <x v="1"/>
    <x v="2"/>
    <x v="1"/>
  </r>
  <r>
    <x v="9"/>
    <x v="9"/>
    <x v="9"/>
    <x v="0"/>
    <x v="4"/>
    <x v="1"/>
    <x v="7"/>
  </r>
  <r>
    <x v="10"/>
    <x v="10"/>
    <x v="10"/>
    <x v="0"/>
    <x v="1"/>
    <x v="0"/>
    <x v="2"/>
  </r>
  <r>
    <x v="11"/>
    <x v="11"/>
    <x v="11"/>
    <x v="1"/>
    <x v="3"/>
    <x v="0"/>
    <x v="8"/>
  </r>
  <r>
    <x v="12"/>
    <x v="12"/>
    <x v="12"/>
    <x v="2"/>
    <x v="2"/>
    <x v="2"/>
    <x v="9"/>
  </r>
  <r>
    <x v="13"/>
    <x v="13"/>
    <x v="13"/>
    <x v="0"/>
    <x v="1"/>
    <x v="1"/>
    <x v="10"/>
  </r>
  <r>
    <x v="14"/>
    <x v="14"/>
    <x v="14"/>
    <x v="0"/>
    <x v="0"/>
    <x v="2"/>
    <x v="11"/>
  </r>
  <r>
    <x v="15"/>
    <x v="15"/>
    <x v="15"/>
    <x v="1"/>
    <x v="3"/>
    <x v="0"/>
    <x v="12"/>
  </r>
</pivotCacheRecords>
</file>

<file path=xl/pivotCache/pivotCacheRecords3.xml><?xml version="1.0" encoding="utf-8"?>
<pivotCacheRecords xmlns="http://schemas.openxmlformats.org/spreadsheetml/2006/main" xmlns:r="http://schemas.openxmlformats.org/officeDocument/2006/relationships" count="16">
  <r>
    <x v="0"/>
    <x v="0"/>
    <x v="0"/>
    <x v="0"/>
    <x v="0"/>
    <x v="0"/>
    <x v="0"/>
  </r>
  <r>
    <x v="1"/>
    <x v="1"/>
    <x v="1"/>
    <x v="1"/>
    <x v="1"/>
    <x v="1"/>
    <x v="1"/>
  </r>
  <r>
    <x v="2"/>
    <x v="2"/>
    <x v="2"/>
    <x v="2"/>
    <x v="2"/>
    <x v="2"/>
    <x v="2"/>
  </r>
  <r>
    <x v="3"/>
    <x v="3"/>
    <x v="3"/>
    <x v="2"/>
    <x v="2"/>
    <x v="1"/>
    <x v="3"/>
  </r>
  <r>
    <x v="4"/>
    <x v="4"/>
    <x v="4"/>
    <x v="1"/>
    <x v="3"/>
    <x v="2"/>
    <x v="4"/>
  </r>
  <r>
    <x v="5"/>
    <x v="5"/>
    <x v="5"/>
    <x v="2"/>
    <x v="4"/>
    <x v="2"/>
    <x v="5"/>
  </r>
  <r>
    <x v="6"/>
    <x v="6"/>
    <x v="6"/>
    <x v="1"/>
    <x v="3"/>
    <x v="0"/>
    <x v="4"/>
  </r>
  <r>
    <x v="7"/>
    <x v="7"/>
    <x v="7"/>
    <x v="0"/>
    <x v="0"/>
    <x v="1"/>
    <x v="6"/>
  </r>
  <r>
    <x v="8"/>
    <x v="8"/>
    <x v="8"/>
    <x v="2"/>
    <x v="1"/>
    <x v="2"/>
    <x v="1"/>
  </r>
  <r>
    <x v="9"/>
    <x v="9"/>
    <x v="9"/>
    <x v="0"/>
    <x v="4"/>
    <x v="1"/>
    <x v="7"/>
  </r>
  <r>
    <x v="10"/>
    <x v="10"/>
    <x v="10"/>
    <x v="0"/>
    <x v="1"/>
    <x v="0"/>
    <x v="2"/>
  </r>
  <r>
    <x v="11"/>
    <x v="11"/>
    <x v="11"/>
    <x v="1"/>
    <x v="3"/>
    <x v="0"/>
    <x v="8"/>
  </r>
  <r>
    <x v="12"/>
    <x v="12"/>
    <x v="12"/>
    <x v="2"/>
    <x v="2"/>
    <x v="2"/>
    <x v="9"/>
  </r>
  <r>
    <x v="13"/>
    <x v="13"/>
    <x v="13"/>
    <x v="0"/>
    <x v="1"/>
    <x v="1"/>
    <x v="10"/>
  </r>
  <r>
    <x v="14"/>
    <x v="14"/>
    <x v="14"/>
    <x v="0"/>
    <x v="0"/>
    <x v="2"/>
    <x v="11"/>
  </r>
  <r>
    <x v="15"/>
    <x v="15"/>
    <x v="15"/>
    <x v="1"/>
    <x v="3"/>
    <x v="0"/>
    <x v="12"/>
  </r>
</pivotCacheRecords>
</file>

<file path=xl/pivotCache/pivotCacheRecords4.xml><?xml version="1.0" encoding="utf-8"?>
<pivotCacheRecords xmlns="http://schemas.openxmlformats.org/spreadsheetml/2006/main" xmlns:r="http://schemas.openxmlformats.org/officeDocument/2006/relationships" count="21">
  <r>
    <x v="0"/>
    <x v="0"/>
    <x v="0"/>
    <x v="0"/>
  </r>
  <r>
    <x v="0"/>
    <x v="1"/>
    <x v="0"/>
    <x v="1"/>
  </r>
  <r>
    <x v="1"/>
    <x v="2"/>
    <x v="0"/>
    <x v="2"/>
  </r>
  <r>
    <x v="1"/>
    <x v="3"/>
    <x v="0"/>
    <x v="3"/>
  </r>
  <r>
    <x v="1"/>
    <x v="4"/>
    <x v="0"/>
    <x v="4"/>
  </r>
  <r>
    <x v="2"/>
    <x v="5"/>
    <x v="0"/>
    <x v="5"/>
  </r>
  <r>
    <x v="2"/>
    <x v="6"/>
    <x v="0"/>
    <x v="2"/>
  </r>
  <r>
    <x v="0"/>
    <x v="0"/>
    <x v="1"/>
    <x v="4"/>
  </r>
  <r>
    <x v="0"/>
    <x v="1"/>
    <x v="1"/>
    <x v="3"/>
  </r>
  <r>
    <x v="1"/>
    <x v="2"/>
    <x v="1"/>
    <x v="6"/>
  </r>
  <r>
    <x v="1"/>
    <x v="3"/>
    <x v="1"/>
    <x v="1"/>
  </r>
  <r>
    <x v="1"/>
    <x v="4"/>
    <x v="1"/>
    <x v="2"/>
  </r>
  <r>
    <x v="2"/>
    <x v="5"/>
    <x v="1"/>
    <x v="5"/>
  </r>
  <r>
    <x v="2"/>
    <x v="6"/>
    <x v="1"/>
    <x v="3"/>
  </r>
  <r>
    <x v="0"/>
    <x v="0"/>
    <x v="2"/>
    <x v="5"/>
  </r>
  <r>
    <x v="0"/>
    <x v="1"/>
    <x v="2"/>
    <x v="4"/>
  </r>
  <r>
    <x v="1"/>
    <x v="2"/>
    <x v="2"/>
    <x v="0"/>
  </r>
  <r>
    <x v="1"/>
    <x v="3"/>
    <x v="2"/>
    <x v="0"/>
  </r>
  <r>
    <x v="1"/>
    <x v="4"/>
    <x v="2"/>
    <x v="7"/>
  </r>
  <r>
    <x v="2"/>
    <x v="5"/>
    <x v="2"/>
    <x v="4"/>
  </r>
  <r>
    <x v="2"/>
    <x v="6"/>
    <x v="2"/>
    <x v="4"/>
  </r>
</pivotCacheRecords>
</file>

<file path=xl/pivotCache/pivotCacheRecords5.xml><?xml version="1.0" encoding="utf-8"?>
<pivotCacheRecords xmlns="http://schemas.openxmlformats.org/spreadsheetml/2006/main" xmlns:r="http://schemas.openxmlformats.org/officeDocument/2006/relationships" count="21">
  <r>
    <x v="0"/>
    <x v="0"/>
    <x v="0"/>
    <x v="0"/>
  </r>
  <r>
    <x v="0"/>
    <x v="1"/>
    <x v="0"/>
    <x v="1"/>
  </r>
  <r>
    <x v="1"/>
    <x v="2"/>
    <x v="0"/>
    <x v="2"/>
  </r>
  <r>
    <x v="1"/>
    <x v="3"/>
    <x v="0"/>
    <x v="3"/>
  </r>
  <r>
    <x v="1"/>
    <x v="4"/>
    <x v="0"/>
    <x v="4"/>
  </r>
  <r>
    <x v="2"/>
    <x v="5"/>
    <x v="0"/>
    <x v="5"/>
  </r>
  <r>
    <x v="2"/>
    <x v="6"/>
    <x v="0"/>
    <x v="2"/>
  </r>
  <r>
    <x v="0"/>
    <x v="0"/>
    <x v="1"/>
    <x v="4"/>
  </r>
  <r>
    <x v="0"/>
    <x v="1"/>
    <x v="1"/>
    <x v="3"/>
  </r>
  <r>
    <x v="1"/>
    <x v="2"/>
    <x v="1"/>
    <x v="6"/>
  </r>
  <r>
    <x v="1"/>
    <x v="3"/>
    <x v="1"/>
    <x v="1"/>
  </r>
  <r>
    <x v="1"/>
    <x v="4"/>
    <x v="1"/>
    <x v="2"/>
  </r>
  <r>
    <x v="2"/>
    <x v="5"/>
    <x v="1"/>
    <x v="5"/>
  </r>
  <r>
    <x v="2"/>
    <x v="6"/>
    <x v="1"/>
    <x v="3"/>
  </r>
  <r>
    <x v="0"/>
    <x v="0"/>
    <x v="2"/>
    <x v="5"/>
  </r>
  <r>
    <x v="0"/>
    <x v="1"/>
    <x v="2"/>
    <x v="4"/>
  </r>
  <r>
    <x v="1"/>
    <x v="2"/>
    <x v="2"/>
    <x v="0"/>
  </r>
  <r>
    <x v="1"/>
    <x v="3"/>
    <x v="2"/>
    <x v="0"/>
  </r>
  <r>
    <x v="1"/>
    <x v="4"/>
    <x v="2"/>
    <x v="7"/>
  </r>
  <r>
    <x v="2"/>
    <x v="5"/>
    <x v="2"/>
    <x v="4"/>
  </r>
  <r>
    <x v="2"/>
    <x v="6"/>
    <x v="2"/>
    <x v="4"/>
  </r>
</pivotCacheRecords>
</file>

<file path=xl/pivotCache/pivotCacheRecords6.xml><?xml version="1.0" encoding="utf-8"?>
<pivotCacheRecords xmlns="http://schemas.openxmlformats.org/spreadsheetml/2006/main" xmlns:r="http://schemas.openxmlformats.org/officeDocument/2006/relationships" count="21">
  <r>
    <x v="0"/>
    <x v="0"/>
    <x v="0"/>
    <x v="0"/>
  </r>
  <r>
    <x v="0"/>
    <x v="1"/>
    <x v="0"/>
    <x v="1"/>
  </r>
  <r>
    <x v="1"/>
    <x v="2"/>
    <x v="0"/>
    <x v="2"/>
  </r>
  <r>
    <x v="1"/>
    <x v="3"/>
    <x v="0"/>
    <x v="3"/>
  </r>
  <r>
    <x v="1"/>
    <x v="4"/>
    <x v="0"/>
    <x v="4"/>
  </r>
  <r>
    <x v="2"/>
    <x v="5"/>
    <x v="0"/>
    <x v="5"/>
  </r>
  <r>
    <x v="2"/>
    <x v="6"/>
    <x v="0"/>
    <x v="2"/>
  </r>
  <r>
    <x v="0"/>
    <x v="0"/>
    <x v="1"/>
    <x v="4"/>
  </r>
  <r>
    <x v="0"/>
    <x v="1"/>
    <x v="1"/>
    <x v="3"/>
  </r>
  <r>
    <x v="1"/>
    <x v="2"/>
    <x v="1"/>
    <x v="6"/>
  </r>
  <r>
    <x v="1"/>
    <x v="3"/>
    <x v="1"/>
    <x v="1"/>
  </r>
  <r>
    <x v="1"/>
    <x v="4"/>
    <x v="1"/>
    <x v="2"/>
  </r>
  <r>
    <x v="2"/>
    <x v="5"/>
    <x v="1"/>
    <x v="5"/>
  </r>
  <r>
    <x v="2"/>
    <x v="6"/>
    <x v="1"/>
    <x v="3"/>
  </r>
  <r>
    <x v="0"/>
    <x v="0"/>
    <x v="2"/>
    <x v="5"/>
  </r>
  <r>
    <x v="0"/>
    <x v="1"/>
    <x v="2"/>
    <x v="4"/>
  </r>
  <r>
    <x v="1"/>
    <x v="2"/>
    <x v="2"/>
    <x v="0"/>
  </r>
  <r>
    <x v="1"/>
    <x v="3"/>
    <x v="2"/>
    <x v="0"/>
  </r>
  <r>
    <x v="1"/>
    <x v="4"/>
    <x v="2"/>
    <x v="7"/>
  </r>
  <r>
    <x v="2"/>
    <x v="5"/>
    <x v="2"/>
    <x v="4"/>
  </r>
  <r>
    <x v="2"/>
    <x v="6"/>
    <x v="2"/>
    <x v="4"/>
  </r>
</pivotCacheRecords>
</file>

<file path=xl/pivotCache/pivotCacheRecords7.xml><?xml version="1.0" encoding="utf-8"?>
<pivotCacheRecords xmlns="http://schemas.openxmlformats.org/spreadsheetml/2006/main" xmlns:r="http://schemas.openxmlformats.org/officeDocument/2006/relationships" count="21">
  <r>
    <x v="0"/>
    <x v="0"/>
    <x v="0"/>
    <x v="0"/>
  </r>
  <r>
    <x v="0"/>
    <x v="1"/>
    <x v="0"/>
    <x v="1"/>
  </r>
  <r>
    <x v="1"/>
    <x v="2"/>
    <x v="0"/>
    <x v="2"/>
  </r>
  <r>
    <x v="1"/>
    <x v="3"/>
    <x v="0"/>
    <x v="3"/>
  </r>
  <r>
    <x v="1"/>
    <x v="4"/>
    <x v="0"/>
    <x v="4"/>
  </r>
  <r>
    <x v="2"/>
    <x v="5"/>
    <x v="0"/>
    <x v="5"/>
  </r>
  <r>
    <x v="2"/>
    <x v="6"/>
    <x v="0"/>
    <x v="2"/>
  </r>
  <r>
    <x v="0"/>
    <x v="0"/>
    <x v="1"/>
    <x v="4"/>
  </r>
  <r>
    <x v="0"/>
    <x v="1"/>
    <x v="1"/>
    <x v="3"/>
  </r>
  <r>
    <x v="1"/>
    <x v="2"/>
    <x v="1"/>
    <x v="6"/>
  </r>
  <r>
    <x v="1"/>
    <x v="3"/>
    <x v="1"/>
    <x v="1"/>
  </r>
  <r>
    <x v="1"/>
    <x v="4"/>
    <x v="1"/>
    <x v="2"/>
  </r>
  <r>
    <x v="2"/>
    <x v="5"/>
    <x v="1"/>
    <x v="5"/>
  </r>
  <r>
    <x v="2"/>
    <x v="6"/>
    <x v="1"/>
    <x v="3"/>
  </r>
  <r>
    <x v="0"/>
    <x v="0"/>
    <x v="2"/>
    <x v="5"/>
  </r>
  <r>
    <x v="0"/>
    <x v="1"/>
    <x v="2"/>
    <x v="4"/>
  </r>
  <r>
    <x v="1"/>
    <x v="2"/>
    <x v="2"/>
    <x v="0"/>
  </r>
  <r>
    <x v="1"/>
    <x v="3"/>
    <x v="2"/>
    <x v="0"/>
  </r>
  <r>
    <x v="1"/>
    <x v="4"/>
    <x v="2"/>
    <x v="7"/>
  </r>
  <r>
    <x v="2"/>
    <x v="5"/>
    <x v="2"/>
    <x v="4"/>
  </r>
  <r>
    <x v="2"/>
    <x v="6"/>
    <x v="2"/>
    <x v="4"/>
  </r>
</pivotCacheRecords>
</file>

<file path=xl/pivotCache/pivotCacheRecords8.xml><?xml version="1.0" encoding="utf-8"?>
<pivotCacheRecords xmlns="http://schemas.openxmlformats.org/spreadsheetml/2006/main" xmlns:r="http://schemas.openxmlformats.org/officeDocument/2006/relationships" count="16">
  <r>
    <x v="0"/>
    <x v="0"/>
    <x v="0"/>
    <x v="0"/>
    <x v="0"/>
    <x v="0"/>
    <x v="0"/>
  </r>
  <r>
    <x v="1"/>
    <x v="1"/>
    <x v="1"/>
    <x v="1"/>
    <x v="1"/>
    <x v="1"/>
    <x v="1"/>
  </r>
  <r>
    <x v="2"/>
    <x v="2"/>
    <x v="2"/>
    <x v="2"/>
    <x v="2"/>
    <x v="2"/>
    <x v="2"/>
  </r>
  <r>
    <x v="3"/>
    <x v="3"/>
    <x v="3"/>
    <x v="2"/>
    <x v="2"/>
    <x v="1"/>
    <x v="3"/>
  </r>
  <r>
    <x v="4"/>
    <x v="4"/>
    <x v="4"/>
    <x v="1"/>
    <x v="3"/>
    <x v="2"/>
    <x v="4"/>
  </r>
  <r>
    <x v="5"/>
    <x v="5"/>
    <x v="5"/>
    <x v="2"/>
    <x v="4"/>
    <x v="2"/>
    <x v="5"/>
  </r>
  <r>
    <x v="6"/>
    <x v="6"/>
    <x v="6"/>
    <x v="1"/>
    <x v="3"/>
    <x v="0"/>
    <x v="4"/>
  </r>
  <r>
    <x v="7"/>
    <x v="7"/>
    <x v="7"/>
    <x v="0"/>
    <x v="0"/>
    <x v="1"/>
    <x v="6"/>
  </r>
  <r>
    <x v="8"/>
    <x v="8"/>
    <x v="8"/>
    <x v="2"/>
    <x v="1"/>
    <x v="2"/>
    <x v="1"/>
  </r>
  <r>
    <x v="9"/>
    <x v="9"/>
    <x v="9"/>
    <x v="0"/>
    <x v="4"/>
    <x v="1"/>
    <x v="7"/>
  </r>
  <r>
    <x v="10"/>
    <x v="10"/>
    <x v="10"/>
    <x v="0"/>
    <x v="1"/>
    <x v="0"/>
    <x v="2"/>
  </r>
  <r>
    <x v="11"/>
    <x v="11"/>
    <x v="11"/>
    <x v="1"/>
    <x v="3"/>
    <x v="0"/>
    <x v="8"/>
  </r>
  <r>
    <x v="12"/>
    <x v="12"/>
    <x v="12"/>
    <x v="2"/>
    <x v="2"/>
    <x v="2"/>
    <x v="9"/>
  </r>
  <r>
    <x v="13"/>
    <x v="13"/>
    <x v="13"/>
    <x v="0"/>
    <x v="1"/>
    <x v="1"/>
    <x v="10"/>
  </r>
  <r>
    <x v="14"/>
    <x v="14"/>
    <x v="14"/>
    <x v="0"/>
    <x v="0"/>
    <x v="2"/>
    <x v="11"/>
  </r>
  <r>
    <x v="15"/>
    <x v="15"/>
    <x v="15"/>
    <x v="1"/>
    <x v="3"/>
    <x v="0"/>
    <x v="12"/>
  </r>
</pivotCacheRecords>
</file>

<file path=xl/pivotCache/pivotCacheRecords9.xml><?xml version="1.0" encoding="utf-8"?>
<pivotCacheRecords xmlns="http://schemas.openxmlformats.org/spreadsheetml/2006/main" xmlns:r="http://schemas.openxmlformats.org/officeDocument/2006/relationships" count="10">
  <r>
    <x v="0"/>
    <x v="0"/>
    <x v="0"/>
    <x v="0"/>
    <x v="0"/>
    <x v="0"/>
    <x v="0"/>
    <x v="0"/>
    <x v="0"/>
  </r>
  <r>
    <x v="1"/>
    <x v="1"/>
    <x v="1"/>
    <x v="1"/>
    <x v="1"/>
    <x v="1"/>
    <x v="1"/>
    <x v="1"/>
    <x v="1"/>
  </r>
  <r>
    <x v="2"/>
    <x v="2"/>
    <x v="2"/>
    <x v="2"/>
    <x v="2"/>
    <x v="2"/>
    <x v="2"/>
    <x v="2"/>
    <x v="2"/>
  </r>
  <r>
    <x v="3"/>
    <x v="3"/>
    <x v="3"/>
    <x v="3"/>
    <x v="1"/>
    <x v="3"/>
    <x v="3"/>
    <x v="3"/>
    <x v="3"/>
  </r>
  <r>
    <x v="4"/>
    <x v="1"/>
    <x v="4"/>
    <x v="4"/>
    <x v="3"/>
    <x v="4"/>
    <x v="4"/>
    <x v="4"/>
    <x v="4"/>
  </r>
  <r>
    <x v="5"/>
    <x v="4"/>
    <x v="5"/>
    <x v="5"/>
    <x v="2"/>
    <x v="0"/>
    <x v="5"/>
    <x v="5"/>
    <x v="5"/>
  </r>
  <r>
    <x v="6"/>
    <x v="5"/>
    <x v="6"/>
    <x v="6"/>
    <x v="1"/>
    <x v="5"/>
    <x v="3"/>
    <x v="6"/>
    <x v="6"/>
  </r>
  <r>
    <x v="7"/>
    <x v="6"/>
    <x v="7"/>
    <x v="7"/>
    <x v="0"/>
    <x v="4"/>
    <x v="5"/>
    <x v="7"/>
    <x v="7"/>
  </r>
  <r>
    <x v="8"/>
    <x v="0"/>
    <x v="8"/>
    <x v="8"/>
    <x v="2"/>
    <x v="6"/>
    <x v="6"/>
    <x v="8"/>
    <x v="8"/>
  </r>
  <r>
    <x v="9"/>
    <x v="5"/>
    <x v="9"/>
    <x v="9"/>
    <x v="4"/>
    <x v="7"/>
    <x v="0"/>
    <x v="9"/>
    <x v="9"/>
  </r>
</pivotCacheRecords>
</file>

<file path=xl/pivotCache/pivotCacheRecords10.xml><?xml version="1.0" encoding="utf-8"?>
<pivotCacheRecords xmlns="http://schemas.openxmlformats.org/spreadsheetml/2006/main" xmlns:r="http://schemas.openxmlformats.org/officeDocument/2006/relationships" count="10">
  <r>
    <x v="0"/>
    <x v="0"/>
    <x v="0"/>
    <x v="0"/>
    <x v="0"/>
    <x v="0"/>
    <x v="0"/>
    <x v="0"/>
    <x v="0"/>
  </r>
  <r>
    <x v="1"/>
    <x v="1"/>
    <x v="1"/>
    <x v="1"/>
    <x v="1"/>
    <x v="1"/>
    <x v="1"/>
    <x v="1"/>
    <x v="1"/>
  </r>
  <r>
    <x v="2"/>
    <x v="2"/>
    <x v="2"/>
    <x v="2"/>
    <x v="2"/>
    <x v="2"/>
    <x v="2"/>
    <x v="2"/>
    <x v="2"/>
  </r>
  <r>
    <x v="3"/>
    <x v="3"/>
    <x v="3"/>
    <x v="3"/>
    <x v="1"/>
    <x v="3"/>
    <x v="3"/>
    <x v="3"/>
    <x v="3"/>
  </r>
  <r>
    <x v="4"/>
    <x v="1"/>
    <x v="4"/>
    <x v="4"/>
    <x v="3"/>
    <x v="4"/>
    <x v="4"/>
    <x v="4"/>
    <x v="4"/>
  </r>
  <r>
    <x v="5"/>
    <x v="4"/>
    <x v="5"/>
    <x v="5"/>
    <x v="2"/>
    <x v="0"/>
    <x v="5"/>
    <x v="5"/>
    <x v="5"/>
  </r>
  <r>
    <x v="6"/>
    <x v="5"/>
    <x v="6"/>
    <x v="6"/>
    <x v="1"/>
    <x v="5"/>
    <x v="3"/>
    <x v="6"/>
    <x v="6"/>
  </r>
  <r>
    <x v="7"/>
    <x v="6"/>
    <x v="7"/>
    <x v="7"/>
    <x v="0"/>
    <x v="4"/>
    <x v="5"/>
    <x v="7"/>
    <x v="7"/>
  </r>
  <r>
    <x v="8"/>
    <x v="0"/>
    <x v="8"/>
    <x v="8"/>
    <x v="2"/>
    <x v="6"/>
    <x v="6"/>
    <x v="8"/>
    <x v="8"/>
  </r>
  <r>
    <x v="9"/>
    <x v="5"/>
    <x v="9"/>
    <x v="9"/>
    <x v="4"/>
    <x v="7"/>
    <x v="0"/>
    <x v="9"/>
    <x v="9"/>
  </r>
</pivotCacheRecords>
</file>

<file path=xl/pivotCache/pivotCacheRecords11.xml><?xml version="1.0" encoding="utf-8"?>
<pivotCacheRecords xmlns="http://schemas.openxmlformats.org/spreadsheetml/2006/main" xmlns:r="http://schemas.openxmlformats.org/officeDocument/2006/relationships" count="10">
  <r>
    <x v="0"/>
    <x v="0"/>
    <x v="0"/>
    <x v="0"/>
    <x v="0"/>
    <x v="0"/>
    <x v="0"/>
    <x v="0"/>
    <x v="0"/>
  </r>
  <r>
    <x v="1"/>
    <x v="1"/>
    <x v="1"/>
    <x v="1"/>
    <x v="1"/>
    <x v="1"/>
    <x v="1"/>
    <x v="1"/>
    <x v="1"/>
  </r>
  <r>
    <x v="2"/>
    <x v="2"/>
    <x v="2"/>
    <x v="2"/>
    <x v="2"/>
    <x v="2"/>
    <x v="2"/>
    <x v="2"/>
    <x v="2"/>
  </r>
  <r>
    <x v="3"/>
    <x v="3"/>
    <x v="3"/>
    <x v="3"/>
    <x v="1"/>
    <x v="3"/>
    <x v="3"/>
    <x v="3"/>
    <x v="3"/>
  </r>
  <r>
    <x v="4"/>
    <x v="1"/>
    <x v="4"/>
    <x v="4"/>
    <x v="3"/>
    <x v="4"/>
    <x v="4"/>
    <x v="4"/>
    <x v="4"/>
  </r>
  <r>
    <x v="5"/>
    <x v="4"/>
    <x v="5"/>
    <x v="5"/>
    <x v="2"/>
    <x v="0"/>
    <x v="5"/>
    <x v="5"/>
    <x v="5"/>
  </r>
  <r>
    <x v="6"/>
    <x v="5"/>
    <x v="6"/>
    <x v="6"/>
    <x v="1"/>
    <x v="5"/>
    <x v="3"/>
    <x v="6"/>
    <x v="6"/>
  </r>
  <r>
    <x v="7"/>
    <x v="6"/>
    <x v="7"/>
    <x v="7"/>
    <x v="0"/>
    <x v="4"/>
    <x v="5"/>
    <x v="7"/>
    <x v="7"/>
  </r>
  <r>
    <x v="8"/>
    <x v="0"/>
    <x v="8"/>
    <x v="8"/>
    <x v="2"/>
    <x v="6"/>
    <x v="6"/>
    <x v="8"/>
    <x v="8"/>
  </r>
  <r>
    <x v="9"/>
    <x v="5"/>
    <x v="9"/>
    <x v="9"/>
    <x v="4"/>
    <x v="7"/>
    <x v="0"/>
    <x v="9"/>
    <x v="9"/>
  </r>
</pivotCacheRecords>
</file>

<file path=xl/pivotCache/pivotCacheRecords12.xml><?xml version="1.0" encoding="utf-8"?>
<pivotCacheRecords xmlns="http://schemas.openxmlformats.org/spreadsheetml/2006/main" xmlns:r="http://schemas.openxmlformats.org/officeDocument/2006/relationships" count="10">
  <r>
    <x v="0"/>
    <x v="0"/>
    <x v="0"/>
    <x v="0"/>
    <x v="0"/>
    <x v="0"/>
    <x v="0"/>
    <x v="0"/>
    <x v="0"/>
  </r>
  <r>
    <x v="1"/>
    <x v="1"/>
    <x v="1"/>
    <x v="1"/>
    <x v="1"/>
    <x v="1"/>
    <x v="1"/>
    <x v="1"/>
    <x v="1"/>
  </r>
  <r>
    <x v="2"/>
    <x v="2"/>
    <x v="2"/>
    <x v="2"/>
    <x v="2"/>
    <x v="2"/>
    <x v="2"/>
    <x v="2"/>
    <x v="2"/>
  </r>
  <r>
    <x v="3"/>
    <x v="3"/>
    <x v="3"/>
    <x v="3"/>
    <x v="1"/>
    <x v="3"/>
    <x v="3"/>
    <x v="3"/>
    <x v="3"/>
  </r>
  <r>
    <x v="4"/>
    <x v="1"/>
    <x v="4"/>
    <x v="4"/>
    <x v="3"/>
    <x v="4"/>
    <x v="4"/>
    <x v="4"/>
    <x v="4"/>
  </r>
  <r>
    <x v="5"/>
    <x v="4"/>
    <x v="5"/>
    <x v="5"/>
    <x v="2"/>
    <x v="0"/>
    <x v="5"/>
    <x v="5"/>
    <x v="5"/>
  </r>
  <r>
    <x v="6"/>
    <x v="5"/>
    <x v="6"/>
    <x v="6"/>
    <x v="1"/>
    <x v="5"/>
    <x v="3"/>
    <x v="6"/>
    <x v="6"/>
  </r>
  <r>
    <x v="7"/>
    <x v="6"/>
    <x v="7"/>
    <x v="7"/>
    <x v="0"/>
    <x v="4"/>
    <x v="5"/>
    <x v="7"/>
    <x v="7"/>
  </r>
  <r>
    <x v="8"/>
    <x v="0"/>
    <x v="8"/>
    <x v="8"/>
    <x v="2"/>
    <x v="6"/>
    <x v="6"/>
    <x v="8"/>
    <x v="8"/>
  </r>
  <r>
    <x v="9"/>
    <x v="5"/>
    <x v="9"/>
    <x v="9"/>
    <x v="4"/>
    <x v="7"/>
    <x v="0"/>
    <x v="9"/>
    <x v="9"/>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8.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3.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5.xml.rels><?xml version="1.0" encoding="UTF-8" standalone="yes"?>
<Relationships xmlns="http://schemas.openxmlformats.org/package/2006/relationships"><Relationship Id="rId1" Type="http://schemas.openxmlformats.org/officeDocument/2006/relationships/pivotCacheDefinition" Target="../pivotCache/pivotCacheDefinition7.xml"/></Relationships>
</file>

<file path=xl/pivotTables/_rels/pivotTable6.xml.rels><?xml version="1.0" encoding="UTF-8" standalone="yes"?>
<Relationships xmlns="http://schemas.openxmlformats.org/package/2006/relationships"><Relationship Id="rId1" Type="http://schemas.openxmlformats.org/officeDocument/2006/relationships/pivotCacheDefinition" Target="../pivotCache/pivotCacheDefinition6.xml"/></Relationships>
</file>

<file path=xl/pivotTables/_rels/pivotTable7.xml.rels><?xml version="1.0" encoding="UTF-8" standalone="yes"?>
<Relationships xmlns="http://schemas.openxmlformats.org/package/2006/relationships"><Relationship Id="rId1" Type="http://schemas.openxmlformats.org/officeDocument/2006/relationships/pivotCacheDefinition" Target="../pivotCache/pivotCacheDefinition5.xml"/></Relationships>
</file>

<file path=xl/pivotTables/_rels/pivotTable8.xml.rels><?xml version="1.0" encoding="UTF-8" standalone="yes"?>
<Relationships xmlns="http://schemas.openxmlformats.org/package/2006/relationships"><Relationship Id="rId1" Type="http://schemas.openxmlformats.org/officeDocument/2006/relationships/pivotCacheDefinition" Target="../pivotCache/pivotCacheDefinition4.xml"/></Relationships>
</file>

<file path=xl/pivotTables/_rels/pivotTable9.xml.rels><?xml version="1.0" encoding="UTF-8" standalone="yes"?>
<Relationships xmlns="http://schemas.openxmlformats.org/package/2006/relationships"><Relationship Id="rId1" Type="http://schemas.openxmlformats.org/officeDocument/2006/relationships/pivotCacheDefinition" Target="../pivotCache/pivotCacheDefinition12.xml"/></Relationships>
</file>

<file path=xl/pivotTables/_rels/pivotTable10.xml.rels><?xml version="1.0" encoding="UTF-8" standalone="yes"?>
<Relationships xmlns="http://schemas.openxmlformats.org/package/2006/relationships"><Relationship Id="rId1" Type="http://schemas.openxmlformats.org/officeDocument/2006/relationships/pivotCacheDefinition" Target="../pivotCache/pivotCacheDefinition11.xml"/></Relationships>
</file>

<file path=xl/pivotTables/_rels/pivotTable11.xml.rels><?xml version="1.0" encoding="UTF-8" standalone="yes"?>
<Relationships xmlns="http://schemas.openxmlformats.org/package/2006/relationships"><Relationship Id="rId1" Type="http://schemas.openxmlformats.org/officeDocument/2006/relationships/pivotCacheDefinition" Target="../pivotCache/pivotCacheDefinition10.xml"/></Relationships>
</file>

<file path=xl/pivotTables/_rels/pivotTable12.xml.rels><?xml version="1.0" encoding="UTF-8" standalone="yes"?>
<Relationships xmlns="http://schemas.openxmlformats.org/package/2006/relationships"><Relationship Id="rId1" Type="http://schemas.openxmlformats.org/officeDocument/2006/relationships/pivotCacheDefinition" Target="../pivotCache/pivotCacheDefinition9.xml"/></Relationships>
</file>

<file path=xl/pivotTables/pivotTable1.xml><?xml version="1.0" encoding="utf-8"?>
<pivotTableDefinition xmlns="http://schemas.openxmlformats.org/spreadsheetml/2006/main" name="Tabla dinámica9" cacheId="7" dataOnRows="1" applyNumberFormats="0" applyBorderFormats="0" applyFontFormats="0" applyPatternFormats="0" applyAlignmentFormats="0" applyWidthHeightFormats="1" dataCaption="Datos" grandTotalCaption="Sueldo mas alto por Departamento" asteriskTotals="1" showItems="0" showMultipleLabel="0" showMemberPropertyTips="0" useAutoFormatting="1" itemPrintTitles="1" indent="0" compact="0" compactData="0" gridDropZones="1">
  <location ref="A50:G55" firstHeaderRow="1" firstDataRow="2" firstDataCol="1"/>
  <pivotFields count="7">
    <pivotField compact="0" outline="0" subtotalTop="0" showAll="0" includeNewItemsInFilter="1"/>
    <pivotField compact="0" outline="0" subtotalTop="0" showAll="0" includeNewItemsInFilter="1"/>
    <pivotField compact="0" outline="0" subtotalTop="0" showAll="0" includeNewItemsInFilter="1"/>
    <pivotField axis="axisRow" compact="0" outline="0" subtotalTop="0" showAll="0" includeNewItemsInFilter="1">
      <items count="4">
        <item x="1"/>
        <item x="0"/>
        <item x="2"/>
        <item t="default"/>
      </items>
    </pivotField>
    <pivotField axis="axisCol" compact="0" outline="0" subtotalTop="0" showAll="0" includeNewItemsInFilter="1">
      <items count="6">
        <item x="3"/>
        <item x="4"/>
        <item x="0"/>
        <item x="1"/>
        <item x="2"/>
        <item t="default"/>
      </items>
    </pivotField>
    <pivotField compact="0" outline="0" subtotalTop="0" showAll="0" includeNewItemsInFilter="1"/>
    <pivotField dataField="1" compact="0" numFmtId="195" outline="0" subtotalTop="0" showAll="0" includeNewItemsInFilter="1"/>
  </pivotFields>
  <rowFields count="1">
    <field x="3"/>
  </rowFields>
  <rowItems count="4">
    <i>
      <x/>
    </i>
    <i>
      <x v="1"/>
    </i>
    <i>
      <x v="2"/>
    </i>
    <i t="grand">
      <x/>
    </i>
  </rowItems>
  <colFields count="1">
    <field x="4"/>
  </colFields>
  <colItems count="6">
    <i>
      <x/>
    </i>
    <i>
      <x v="1"/>
    </i>
    <i>
      <x v="2"/>
    </i>
    <i>
      <x v="3"/>
    </i>
    <i>
      <x v="4"/>
    </i>
    <i t="grand">
      <x/>
    </i>
  </colItems>
  <dataFields count="1">
    <dataField name="Máx de Sueldo" fld="6" subtotal="max" baseField="0" baseItem="0"/>
  </dataFields>
  <pivotTableStyleInfo showRowHeaders="1" showColHeaders="1" showRowStripes="0" showColStripes="0" showLastColumn="1"/>
</pivotTableDefinition>
</file>

<file path=xl/pivotTables/pivotTable2.xml><?xml version="1.0" encoding="utf-8"?>
<pivotTableDefinition xmlns="http://schemas.openxmlformats.org/spreadsheetml/2006/main" name="Tabla dinámica4" cacheId="2" dataOnRows="1" applyNumberFormats="0" applyBorderFormats="0" applyFontFormats="0" applyPatternFormats="0" applyAlignmentFormats="0" applyWidthHeightFormats="1" dataCaption="Datos" showItems="0" showMultipleLabel="0" showMemberPropertyTips="0" useAutoFormatting="1" itemPrintTitles="1" indent="0" compact="0" compactData="0" gridDropZones="1">
  <location ref="A45:E48" firstHeaderRow="1" firstDataRow="2" firstDataCol="1"/>
  <pivotFields count="7">
    <pivotField compact="0" outline="0" subtotalTop="0" showAll="0" includeNewItemsInFilter="1"/>
    <pivotField compact="0" outline="0" subtotalTop="0" showAll="0" includeNewItemsInFilter="1"/>
    <pivotField compact="0" outline="0" subtotalTop="0" showAll="0" includeNewItemsInFilter="1"/>
    <pivotField axis="axisCol" compact="0" outline="0" subtotalTop="0" showAll="0" includeNewItemsInFilter="1" avgSubtotal="1">
      <items count="4">
        <item x="1"/>
        <item x="0"/>
        <item x="2"/>
        <item t="avg"/>
      </items>
    </pivotField>
    <pivotField compact="0" outline="0" subtotalTop="0" showAll="0" includeNewItemsInFilter="1"/>
    <pivotField compact="0" outline="0" subtotalTop="0" showAll="0" includeNewItemsInFilter="1"/>
    <pivotField dataField="1" compact="0" numFmtId="195" outline="0" subtotalTop="0" showAll="0" includeNewItemsInFilter="1" avgSubtotal="1"/>
  </pivotFields>
  <rowFields count="1">
    <field x="-2"/>
  </rowFields>
  <rowItems count="2">
    <i>
      <x/>
    </i>
    <i i="1">
      <x v="1"/>
    </i>
  </rowItems>
  <colFields count="1">
    <field x="3"/>
  </colFields>
  <colItems count="4">
    <i>
      <x/>
    </i>
    <i>
      <x v="1"/>
    </i>
    <i>
      <x v="2"/>
    </i>
    <i t="grand">
      <x/>
    </i>
  </colItems>
  <dataFields count="2">
    <dataField name="Promedio" fld="6" subtotal="average" baseField="0" baseItem="0"/>
    <dataField name="Suma" fld="6" baseField="0" baseItem="0"/>
  </dataFields>
  <pivotTableStyleInfo showRowHeaders="1" showColHeaders="1" showRowStripes="0" showColStripes="0" showLastColumn="1"/>
</pivotTableDefinition>
</file>

<file path=xl/pivotTables/pivotTable3.xml><?xml version="1.0" encoding="utf-8"?>
<pivotTableDefinition xmlns="http://schemas.openxmlformats.org/spreadsheetml/2006/main" name="Tabla dinámica3" cacheId="0" dataOnRows="1" applyNumberFormats="0" applyBorderFormats="0" applyFontFormats="0" applyPatternFormats="0" applyAlignmentFormats="0" applyWidthHeightFormats="1" dataCaption="Datos" showItems="0" showMultipleLabel="0" showMemberPropertyTips="0" useAutoFormatting="1" itemPrintTitles="1" indent="0" compact="0" compactData="0" gridDropZones="1">
  <location ref="A38:E43" firstHeaderRow="1" firstDataRow="2" firstDataCol="1"/>
  <pivotFields count="7">
    <pivotField compact="0" outline="0" subtotalTop="0" showAll="0" includeNewItemsInFilter="1"/>
    <pivotField compact="0" outline="0" subtotalTop="0" showAll="0" includeNewItemsInFilter="1"/>
    <pivotField compact="0" outline="0" subtotalTop="0" showAll="0" includeNewItemsInFilter="1"/>
    <pivotField axis="axisRow" dataField="1" compact="0" outline="0" subtotalTop="0" showAll="0" includeNewItemsInFilter="1">
      <items count="4">
        <item x="1"/>
        <item x="0"/>
        <item x="2"/>
        <item t="default"/>
      </items>
    </pivotField>
    <pivotField compact="0" outline="0" subtotalTop="0" showAll="0" includeNewItemsInFilter="1"/>
    <pivotField axis="axisCol" compact="0" outline="0" subtotalTop="0" showAll="0" includeNewItemsInFilter="1">
      <items count="4">
        <item x="2"/>
        <item x="0"/>
        <item x="1"/>
        <item t="default"/>
      </items>
    </pivotField>
    <pivotField compact="0" numFmtId="195" outline="0" subtotalTop="0" showAll="0" includeNewItemsInFilter="1"/>
  </pivotFields>
  <rowFields count="1">
    <field x="3"/>
  </rowFields>
  <rowItems count="4">
    <i>
      <x/>
    </i>
    <i>
      <x v="1"/>
    </i>
    <i>
      <x v="2"/>
    </i>
    <i t="grand">
      <x/>
    </i>
  </rowItems>
  <colFields count="1">
    <field x="5"/>
  </colFields>
  <colItems count="4">
    <i>
      <x/>
    </i>
    <i>
      <x v="1"/>
    </i>
    <i>
      <x v="2"/>
    </i>
    <i t="grand">
      <x/>
    </i>
  </colItems>
  <dataFields count="1">
    <dataField name="Contar de Departamento" fld="3" subtotal="count" baseField="0" baseItem="0"/>
  </dataFields>
  <pivotTableStyleInfo showRowHeaders="1" showColHeaders="1" showRowStripes="0" showColStripes="0" showLastColumn="1"/>
</pivotTableDefinition>
</file>

<file path=xl/pivotTables/pivotTable4.xml><?xml version="1.0" encoding="utf-8"?>
<pivotTableDefinition xmlns="http://schemas.openxmlformats.org/spreadsheetml/2006/main" name="Tabla dinámica2" cacheId="1" dataOnRows="1" applyNumberFormats="0" applyBorderFormats="0" applyFontFormats="0" applyPatternFormats="0" applyAlignmentFormats="0" applyWidthHeightFormats="1" dataCaption="Datos" showItems="0" showMultipleLabel="0" showMemberPropertyTips="0" useAutoFormatting="1" itemPrintTitles="1" indent="0" compact="0" compactData="0" gridDropZones="1">
  <location ref="A31:B36" firstHeaderRow="2" firstDataRow="2" firstDataCol="1"/>
  <pivotFields count="7">
    <pivotField compact="0" outline="0" subtotalTop="0" showAll="0" includeNewItemsInFilter="1"/>
    <pivotField compact="0" outline="0" subtotalTop="0" showAll="0" includeNewItemsInFilter="1"/>
    <pivotField compact="0" outline="0" subtotalTop="0" showAll="0" includeNewItemsInFilter="1"/>
    <pivotField axis="axisRow" dataField="1" compact="0" outline="0" subtotalTop="0" showAll="0" includeNewItemsInFilter="1">
      <items count="4">
        <item x="1"/>
        <item x="0"/>
        <item x="2"/>
        <item t="default"/>
      </items>
    </pivotField>
    <pivotField compact="0" outline="0" subtotalTop="0" showAll="0" includeNewItemsInFilter="1"/>
    <pivotField compact="0" outline="0" subtotalTop="0" showAll="0" includeNewItemsInFilter="1">
      <items count="4">
        <item x="2"/>
        <item x="0"/>
        <item x="1"/>
        <item t="default"/>
      </items>
    </pivotField>
    <pivotField compact="0" numFmtId="195" outline="0" subtotalTop="0" showAll="0" includeNewItemsInFilter="1"/>
  </pivotFields>
  <rowFields count="1">
    <field x="3"/>
  </rowFields>
  <rowItems count="4">
    <i>
      <x/>
    </i>
    <i>
      <x v="1"/>
    </i>
    <i>
      <x v="2"/>
    </i>
    <i t="grand">
      <x/>
    </i>
  </rowItems>
  <colItems count="1">
    <i/>
  </colItems>
  <dataFields count="1">
    <dataField name="Contar de Departamento" fld="3" subtotal="count" baseField="0" baseItem="0"/>
  </dataFields>
  <pivotTableStyleInfo showRowHeaders="1" showColHeaders="1" showRowStripes="0" showColStripes="0" showLastColumn="1"/>
</pivotTableDefinition>
</file>

<file path=xl/pivotTables/pivotTable5.xml><?xml version="1.0" encoding="utf-8"?>
<pivotTableDefinition xmlns="http://schemas.openxmlformats.org/spreadsheetml/2006/main" name="Tabla dinámica8" cacheId="6" dataOnRows="1" applyNumberFormats="0" applyBorderFormats="0" applyFontFormats="0" applyPatternFormats="0" applyAlignmentFormats="0" applyWidthHeightFormats="1" dataCaption="Datos" showItems="0" showMultipleLabel="0" showMemberPropertyTips="0" useAutoFormatting="1" itemPrintTitles="1" indent="0" compact="0" compactData="0" gridDropZones="1">
  <location ref="A71:E76" firstHeaderRow="1" firstDataRow="2" firstDataCol="1"/>
  <pivotFields count="4">
    <pivotField axis="axisRow" compact="0" outline="0" subtotalTop="0" showAll="0" includeNewItemsInFilter="1">
      <items count="4">
        <item x="1"/>
        <item x="0"/>
        <item x="2"/>
        <item t="default"/>
      </items>
    </pivotField>
    <pivotField compact="0" outline="0" subtotalTop="0" showAll="0" includeNewItemsInFilter="1"/>
    <pivotField axis="axisCol" compact="0" outline="0" subtotalTop="0" showAll="0" includeNewItemsInFilter="1">
      <items count="4">
        <item x="2"/>
        <item x="0"/>
        <item x="1"/>
        <item t="default"/>
      </items>
    </pivotField>
    <pivotField dataField="1" compact="0" outline="0" subtotalTop="0" showAll="0" includeNewItemsInFilter="1"/>
  </pivotFields>
  <rowFields count="1">
    <field x="0"/>
  </rowFields>
  <rowItems count="4">
    <i>
      <x/>
    </i>
    <i>
      <x v="1"/>
    </i>
    <i>
      <x v="2"/>
    </i>
    <i t="grand">
      <x/>
    </i>
  </rowItems>
  <colFields count="1">
    <field x="2"/>
  </colFields>
  <colItems count="4">
    <i>
      <x/>
    </i>
    <i>
      <x v="1"/>
    </i>
    <i>
      <x v="2"/>
    </i>
    <i t="grand">
      <x/>
    </i>
  </colItems>
  <dataFields count="1">
    <dataField name="Promedio de Puntos" fld="3" subtotal="average" baseField="0" baseItem="0"/>
  </dataFields>
  <formats count="1">
    <format dxfId="0">
      <pivotArea outline="0" fieldPosition="0"/>
    </format>
  </formats>
  <pivotTableStyleInfo showRowHeaders="1" showColHeaders="1" showRowStripes="0" showColStripes="0" showLastColumn="1"/>
</pivotTableDefinition>
</file>

<file path=xl/pivotTables/pivotTable6.xml><?xml version="1.0" encoding="utf-8"?>
<pivotTableDefinition xmlns="http://schemas.openxmlformats.org/spreadsheetml/2006/main" name="Tabla dinámica7" cacheId="5" dataOnRows="1" applyNumberFormats="0" applyBorderFormats="0" applyFontFormats="0" applyPatternFormats="0" applyAlignmentFormats="0" applyWidthHeightFormats="1" dataCaption="Datos" showItems="0" showMultipleLabel="0" showMemberPropertyTips="0" useAutoFormatting="1" itemPrintTitles="1" indent="0" compact="0" compactData="0" gridDropZones="1">
  <location ref="A53:F69" firstHeaderRow="1" firstDataRow="2" firstDataCol="2"/>
  <pivotFields count="4">
    <pivotField axis="axisRow" compact="0" outline="0" subtotalTop="0" showAll="0" includeNewItemsInFilter="1">
      <items count="4">
        <item x="1"/>
        <item x="0"/>
        <item x="2"/>
        <item t="default"/>
      </items>
    </pivotField>
    <pivotField axis="axisRow" compact="0" outline="0" subtotalTop="0" showAll="0" includeNewItemsInFilter="1">
      <items count="8">
        <item x="4"/>
        <item x="5"/>
        <item x="3"/>
        <item x="1"/>
        <item x="0"/>
        <item x="2"/>
        <item x="6"/>
        <item t="default"/>
      </items>
    </pivotField>
    <pivotField axis="axisCol" compact="0" outline="0" subtotalTop="0" showAll="0" includeNewItemsInFilter="1">
      <items count="4">
        <item x="2"/>
        <item x="0"/>
        <item x="1"/>
        <item t="default"/>
      </items>
    </pivotField>
    <pivotField dataField="1" compact="0" outline="0" subtotalTop="0" showAll="0" includeNewItemsInFilter="1"/>
  </pivotFields>
  <rowFields count="2">
    <field x="1"/>
    <field x="0"/>
  </rowFields>
  <rowItems count="15">
    <i>
      <x/>
      <x/>
    </i>
    <i t="default">
      <x/>
    </i>
    <i>
      <x v="1"/>
      <x v="2"/>
    </i>
    <i t="default">
      <x v="1"/>
    </i>
    <i>
      <x v="2"/>
      <x/>
    </i>
    <i t="default">
      <x v="2"/>
    </i>
    <i>
      <x v="3"/>
      <x v="1"/>
    </i>
    <i t="default">
      <x v="3"/>
    </i>
    <i>
      <x v="4"/>
      <x v="1"/>
    </i>
    <i t="default">
      <x v="4"/>
    </i>
    <i>
      <x v="5"/>
      <x/>
    </i>
    <i t="default">
      <x v="5"/>
    </i>
    <i>
      <x v="6"/>
      <x v="2"/>
    </i>
    <i t="default">
      <x v="6"/>
    </i>
    <i t="grand">
      <x/>
    </i>
  </rowItems>
  <colFields count="1">
    <field x="2"/>
  </colFields>
  <colItems count="4">
    <i>
      <x/>
    </i>
    <i>
      <x v="1"/>
    </i>
    <i>
      <x v="2"/>
    </i>
    <i t="grand">
      <x/>
    </i>
  </colItems>
  <dataFields count="1">
    <dataField name="Suma de Puntos" fld="3" baseField="0" baseItem="0"/>
  </dataFields>
  <pivotTableStyleInfo showRowHeaders="1" showColHeaders="1" showRowStripes="0" showColStripes="0" showLastColumn="1"/>
</pivotTableDefinition>
</file>

<file path=xl/pivotTables/pivotTable7.xml><?xml version="1.0" encoding="utf-8"?>
<pivotTableDefinition xmlns="http://schemas.openxmlformats.org/spreadsheetml/2006/main" name="Tabla dinámica6" cacheId="4" dataOnRows="1" applyNumberFormats="0" applyBorderFormats="0" applyFontFormats="0" applyPatternFormats="0" applyAlignmentFormats="0" applyWidthHeightFormats="1" dataCaption="Datos" showItems="0" showMultipleLabel="0" showMemberPropertyTips="0" useAutoFormatting="1" itemPrintTitles="1" indent="0" compact="0" compactData="0" gridDropZones="1">
  <location ref="A46:E51" firstHeaderRow="1" firstDataRow="2" firstDataCol="1"/>
  <pivotFields count="4">
    <pivotField axis="axisRow" compact="0" outline="0" subtotalTop="0" showAll="0" includeNewItemsInFilter="1">
      <items count="4">
        <item x="1"/>
        <item x="0"/>
        <item x="2"/>
        <item t="default"/>
      </items>
    </pivotField>
    <pivotField compact="0" outline="0" subtotalTop="0" showAll="0" includeNewItemsInFilter="1"/>
    <pivotField axis="axisCol" compact="0" outline="0" subtotalTop="0" showAll="0" includeNewItemsInFilter="1">
      <items count="4">
        <item x="2"/>
        <item x="0"/>
        <item x="1"/>
        <item t="default"/>
      </items>
    </pivotField>
    <pivotField dataField="1" compact="0" outline="0" subtotalTop="0" showAll="0" includeNewItemsInFilter="1"/>
  </pivotFields>
  <rowFields count="1">
    <field x="0"/>
  </rowFields>
  <rowItems count="4">
    <i>
      <x/>
    </i>
    <i>
      <x v="1"/>
    </i>
    <i>
      <x v="2"/>
    </i>
    <i t="grand">
      <x/>
    </i>
  </rowItems>
  <colFields count="1">
    <field x="2"/>
  </colFields>
  <colItems count="4">
    <i>
      <x/>
    </i>
    <i>
      <x v="1"/>
    </i>
    <i>
      <x v="2"/>
    </i>
    <i t="grand">
      <x/>
    </i>
  </colItems>
  <dataFields count="1">
    <dataField name="Suma de Puntos" fld="3" baseField="0" baseItem="0"/>
  </dataFields>
  <pivotTableStyleInfo showRowHeaders="1" showColHeaders="1" showRowStripes="0" showColStripes="0" showLastColumn="1"/>
</pivotTableDefinition>
</file>

<file path=xl/pivotTables/pivotTable8.xml><?xml version="1.0" encoding="utf-8"?>
<pivotTableDefinition xmlns="http://schemas.openxmlformats.org/spreadsheetml/2006/main" name="Tabla dinámica5" cacheId="3" dataOnRows="1" applyNumberFormats="0" applyBorderFormats="0" applyFontFormats="0" applyPatternFormats="0" applyAlignmentFormats="0" applyWidthHeightFormats="1" dataCaption="Datos" showItems="0" showMultipleLabel="0" showMemberPropertyTips="0" useAutoFormatting="1" itemPrintTitles="1" indent="0" compact="0" compactData="0" gridDropZones="1">
  <location ref="A35:E44" firstHeaderRow="1" firstDataRow="2" firstDataCol="1"/>
  <pivotFields count="4">
    <pivotField compact="0" outline="0" subtotalTop="0" showAll="0" includeNewItemsInFilter="1"/>
    <pivotField axis="axisRow" compact="0" outline="0" subtotalTop="0" showAll="0" includeNewItemsInFilter="1">
      <items count="8">
        <item x="4"/>
        <item x="5"/>
        <item x="3"/>
        <item x="1"/>
        <item x="0"/>
        <item x="2"/>
        <item x="6"/>
        <item t="default"/>
      </items>
    </pivotField>
    <pivotField axis="axisCol" compact="0" outline="0" subtotalTop="0" showAll="0" includeNewItemsInFilter="1">
      <items count="4">
        <item x="2"/>
        <item x="0"/>
        <item x="1"/>
        <item t="default"/>
      </items>
    </pivotField>
    <pivotField dataField="1" compact="0" outline="0" subtotalTop="0" showAll="0" includeNewItemsInFilter="1">
      <items count="9">
        <item x="6"/>
        <item x="5"/>
        <item x="4"/>
        <item x="3"/>
        <item x="2"/>
        <item x="1"/>
        <item x="0"/>
        <item x="7"/>
        <item t="default"/>
      </items>
    </pivotField>
  </pivotFields>
  <rowFields count="1">
    <field x="1"/>
  </rowFields>
  <rowItems count="8">
    <i>
      <x/>
    </i>
    <i>
      <x v="1"/>
    </i>
    <i>
      <x v="2"/>
    </i>
    <i>
      <x v="3"/>
    </i>
    <i>
      <x v="4"/>
    </i>
    <i>
      <x v="5"/>
    </i>
    <i>
      <x v="6"/>
    </i>
    <i t="grand">
      <x/>
    </i>
  </rowItems>
  <colFields count="1">
    <field x="2"/>
  </colFields>
  <colItems count="4">
    <i>
      <x/>
    </i>
    <i>
      <x v="1"/>
    </i>
    <i>
      <x v="2"/>
    </i>
    <i t="grand">
      <x/>
    </i>
  </colItems>
  <dataFields count="1">
    <dataField name="Suma de Puntos" fld="3" baseField="0" baseItem="0"/>
  </dataFields>
  <pivotTableStyleInfo showRowHeaders="1" showColHeaders="1" showRowStripes="0" showColStripes="0" showLastColumn="1"/>
</pivotTableDefinition>
</file>

<file path=xl/pivotTables/pivotTable9.xml><?xml version="1.0" encoding="utf-8"?>
<pivotTableDefinition xmlns="http://schemas.openxmlformats.org/spreadsheetml/2006/main" name="Tabla dinámica4" cacheId="11" dataOnRows="1" applyNumberFormats="0" applyBorderFormats="0" applyFontFormats="0" applyPatternFormats="0" applyAlignmentFormats="0" applyWidthHeightFormats="1" dataCaption="Datos" grandTotalCaption="Puntos" showItems="0" showMultipleLabel="0" showMemberPropertyTips="0" useAutoFormatting="1" itemPrintTitles="1" indent="0" compact="0" compactData="0" gridDropZones="1">
  <location ref="C63:K75" firstHeaderRow="1" firstDataRow="2" firstDataCol="1"/>
  <pivotFields count="9">
    <pivotField axis="axisRow" compact="0" outline="0" subtotalTop="0" showAll="0" includeNewItemsInFilter="1">
      <items count="11">
        <item x="1"/>
        <item x="6"/>
        <item x="8"/>
        <item x="9"/>
        <item x="3"/>
        <item x="2"/>
        <item x="5"/>
        <item x="0"/>
        <item x="7"/>
        <item x="4"/>
        <item t="default"/>
      </items>
    </pivotField>
    <pivotField compact="0" outline="0" subtotalTop="0" showAll="0" includeNewItemsInFilter="1"/>
    <pivotField compact="0" numFmtId="14" outline="0" subtotalTop="0" showAll="0" includeNewItemsInFilter="1"/>
    <pivotField compact="0" numFmtId="209" outline="0" subtotalTop="0" showAll="0" includeNewItemsInFilter="1"/>
    <pivotField compact="0" outline="0" subtotalTop="0" showAll="0" includeNewItemsInFilter="1"/>
    <pivotField compact="0" outline="0" subtotalTop="0" showAll="0" includeNewItemsInFilter="1"/>
    <pivotField axis="axisCol" compact="0" outline="0" subtotalTop="0" showAll="0" includeNewItemsInFilter="1">
      <items count="8">
        <item x="4"/>
        <item x="1"/>
        <item x="3"/>
        <item x="5"/>
        <item x="6"/>
        <item x="0"/>
        <item x="2"/>
        <item t="default"/>
      </items>
    </pivotField>
    <pivotField dataField="1" compact="0" outline="0" subtotalTop="0" showAll="0" includeNewItemsInFilter="1">
      <items count="11">
        <item x="9"/>
        <item x="8"/>
        <item x="7"/>
        <item x="6"/>
        <item x="5"/>
        <item x="4"/>
        <item x="3"/>
        <item x="2"/>
        <item x="1"/>
        <item x="0"/>
        <item t="default"/>
      </items>
    </pivotField>
    <pivotField compact="0" outline="0" subtotalTop="0" showAll="0" includeNewItemsInFilter="1"/>
  </pivotFields>
  <rowFields count="1">
    <field x="0"/>
  </rowFields>
  <rowItems count="11">
    <i>
      <x/>
    </i>
    <i>
      <x v="1"/>
    </i>
    <i>
      <x v="2"/>
    </i>
    <i>
      <x v="3"/>
    </i>
    <i>
      <x v="4"/>
    </i>
    <i>
      <x v="5"/>
    </i>
    <i>
      <x v="6"/>
    </i>
    <i>
      <x v="7"/>
    </i>
    <i>
      <x v="8"/>
    </i>
    <i>
      <x v="9"/>
    </i>
    <i t="grand">
      <x/>
    </i>
  </rowItems>
  <colFields count="1">
    <field x="6"/>
  </colFields>
  <colItems count="8">
    <i>
      <x/>
    </i>
    <i>
      <x v="1"/>
    </i>
    <i>
      <x v="2"/>
    </i>
    <i>
      <x v="3"/>
    </i>
    <i>
      <x v="4"/>
    </i>
    <i>
      <x v="5"/>
    </i>
    <i>
      <x v="6"/>
    </i>
    <i t="grand">
      <x/>
    </i>
  </colItems>
  <dataFields count="1">
    <dataField name="Promedio de Puntos" fld="7" subtotal="average" baseField="0" baseItem="0"/>
  </dataFields>
  <pivotTableStyleInfo showRowHeaders="1" showColHeaders="1" showRowStripes="0" showColStripes="0" showLastColumn="1"/>
</pivotTableDefinition>
</file>

<file path=xl/pivotTables/pivotTable10.xml><?xml version="1.0" encoding="utf-8"?>
<pivotTableDefinition xmlns="http://schemas.openxmlformats.org/spreadsheetml/2006/main" name="Tabla dinámica3" cacheId="10" dataOnRows="1" applyNumberFormats="0" applyBorderFormats="0" applyFontFormats="0" applyPatternFormats="0" applyAlignmentFormats="0" applyWidthHeightFormats="1" dataCaption="Datos" showItems="0" showMultipleLabel="0" showMemberPropertyTips="0" useAutoFormatting="1" itemPrintTitles="1" indent="0" compact="0" compactData="0" gridDropZones="1">
  <location ref="C59:D60" firstHeaderRow="1" firstDataRow="1" firstDataCol="1"/>
  <pivotFields count="9">
    <pivotField compact="0" outline="0" subtotalTop="0" showAll="0" includeNewItemsInFilter="1"/>
    <pivotField compact="0" outline="0" subtotalTop="0" showAll="0" includeNewItemsInFilter="1"/>
    <pivotField compact="0" numFmtId="14" outline="0" subtotalTop="0" showAll="0" includeNewItemsInFilter="1"/>
    <pivotField dataField="1" compact="0" numFmtId="209"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s>
  <rowItems count="1">
    <i/>
  </rowItems>
  <colItems count="1">
    <i/>
  </colItems>
  <dataFields count="1">
    <dataField name="Promedio de Edad" fld="3" subtotal="average" baseField="0" baseItem="0"/>
  </dataFields>
  <pivotTableStyleInfo showRowHeaders="1" showColHeaders="1" showRowStripes="0" showColStripes="0" showLastColumn="1"/>
</pivotTableDefinition>
</file>

<file path=xl/pivotTables/pivotTable11.xml><?xml version="1.0" encoding="utf-8"?>
<pivotTableDefinition xmlns="http://schemas.openxmlformats.org/spreadsheetml/2006/main" name="Tabla dinámica2" cacheId="9" dataOnRows="1" applyNumberFormats="0" applyBorderFormats="0" applyFontFormats="0" applyPatternFormats="0" applyAlignmentFormats="0" applyWidthHeightFormats="1" dataCaption="Datos" asteriskTotals="1" showItems="0" showMultipleLabel="0" showMemberPropertyTips="0" useAutoFormatting="1" rowGrandTotals="0" itemPrintTitles="1" indent="0" compact="0" compactData="0" gridDropZones="1">
  <location ref="C44:D55" firstHeaderRow="2" firstDataRow="2" firstDataCol="1" rowPageCount="1" colPageCount="1"/>
  <pivotFields count="9">
    <pivotField axis="axisRow" compact="0" outline="0" subtotalTop="0" showAll="0" includeNewItemsInFilter="1">
      <items count="11">
        <item sd="0" x="1"/>
        <item sd="0" x="6"/>
        <item sd="0" x="8"/>
        <item sd="0" x="9"/>
        <item sd="0" x="3"/>
        <item sd="0" x="2"/>
        <item sd="0" x="5"/>
        <item sd="0" x="0"/>
        <item sd="0" x="7"/>
        <item sd="0" x="4"/>
        <item t="default" sd="0"/>
      </items>
    </pivotField>
    <pivotField axis="axisPage" compact="0" outline="0" subtotalTop="0" includeNewItemsInFilter="1" rankBy="0" defaultSubtotal="0">
      <items count="7">
        <item x="3"/>
        <item x="4"/>
        <item x="5"/>
        <item x="6"/>
        <item x="2"/>
        <item x="0"/>
        <item x="1"/>
      </items>
    </pivotField>
    <pivotField compact="0" numFmtId="14" outline="0" subtotalTop="0" showAll="0" includeNewItemsInFilter="1"/>
    <pivotField compact="0" numFmtId="209"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dataField="1" compact="0" outline="0" subtotalTop="0" showAll="0" includeNewItemsInFilter="1">
      <items count="11">
        <item x="0"/>
        <item x="1"/>
        <item x="2"/>
        <item x="3"/>
        <item x="4"/>
        <item x="5"/>
        <item x="6"/>
        <item x="7"/>
        <item x="8"/>
        <item x="9"/>
        <item t="default"/>
      </items>
    </pivotField>
  </pivotFields>
  <rowFields count="1">
    <field x="0"/>
  </rowFields>
  <rowItems count="10">
    <i>
      <x/>
    </i>
    <i>
      <x v="1"/>
    </i>
    <i>
      <x v="2"/>
    </i>
    <i>
      <x v="3"/>
    </i>
    <i>
      <x v="4"/>
    </i>
    <i>
      <x v="5"/>
    </i>
    <i>
      <x v="6"/>
    </i>
    <i>
      <x v="7"/>
    </i>
    <i>
      <x v="8"/>
    </i>
    <i>
      <x v="9"/>
    </i>
  </rowItems>
  <colItems count="1">
    <i/>
  </colItems>
  <pageFields count="1">
    <pageField fld="1" hier="0"/>
  </pageFields>
  <dataFields count="1">
    <dataField name="Suma de Ranking" fld="8" baseField="0" baseItem="0"/>
  </dataFields>
  <pivotTableStyleInfo showRowHeaders="1" showColHeaders="1" showRowStripes="0" showColStripes="0" showLastColumn="1"/>
</pivotTableDefinition>
</file>

<file path=xl/pivotTables/pivotTable12.xml><?xml version="1.0" encoding="utf-8"?>
<pivotTableDefinition xmlns="http://schemas.openxmlformats.org/spreadsheetml/2006/main" name="Tabla dinámica1" cacheId="8" dataOnRows="1" applyNumberFormats="0" applyBorderFormats="0" applyFontFormats="0" applyPatternFormats="0" applyAlignmentFormats="0" applyWidthHeightFormats="1" dataCaption="Datos" asteriskTotals="1" showItems="0" showMultipleLabel="0" showMemberPropertyTips="0" useAutoFormatting="1" rowGrandTotals="0" itemPrintTitles="1" indent="0" compact="0" compactData="0" gridDropZones="1">
  <location ref="C31:D39" firstHeaderRow="2" firstDataRow="2" firstDataCol="1"/>
  <pivotFields count="9">
    <pivotField dataField="1" compact="0" outline="0" subtotalTop="0" showAll="0" includeNewItemsInFilter="1"/>
    <pivotField axis="axisRow" compact="0" outline="0" subtotalTop="0" showAll="0" includeNewItemsInFilter="1">
      <items count="8">
        <item x="3"/>
        <item x="4"/>
        <item x="5"/>
        <item x="6"/>
        <item x="2"/>
        <item x="0"/>
        <item x="1"/>
        <item t="default"/>
      </items>
    </pivotField>
    <pivotField compact="0" numFmtId="14" outline="0" subtotalTop="0" showAll="0" includeNewItemsInFilter="1"/>
    <pivotField compact="0" numFmtId="209"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s>
  <rowFields count="1">
    <field x="1"/>
  </rowFields>
  <rowItems count="7">
    <i>
      <x/>
    </i>
    <i>
      <x v="1"/>
    </i>
    <i>
      <x v="2"/>
    </i>
    <i>
      <x v="3"/>
    </i>
    <i>
      <x v="4"/>
    </i>
    <i>
      <x v="5"/>
    </i>
    <i>
      <x v="6"/>
    </i>
  </rowItems>
  <colItems count="1">
    <i/>
  </colItems>
  <dataFields count="1">
    <dataField name="Contar de Jugador" fld="0" subtotal="count" baseField="0" baseItem="0"/>
  </dataFields>
  <pivotTableStyleInfo showRowHeaders="1" showColHeaders="1" showRowStripes="0" showColStripes="0" showLastColumn="1"/>
</pivotTableDefinition>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pivotTable" Target="../pivotTables/pivotTable3.xml"/><Relationship Id="rId2" Type="http://schemas.openxmlformats.org/officeDocument/2006/relationships/pivotTable" Target="../pivotTables/pivotTable2.xml"/><Relationship Id="rId1" Type="http://schemas.openxmlformats.org/officeDocument/2006/relationships/pivotTable" Target="../pivotTables/pivotTable1.xml"/><Relationship Id="rId6" Type="http://schemas.openxmlformats.org/officeDocument/2006/relationships/drawing" Target="../drawings/drawing6.xml"/><Relationship Id="rId5" Type="http://schemas.openxmlformats.org/officeDocument/2006/relationships/printerSettings" Target="../printerSettings/printerSettings6.bin"/><Relationship Id="rId4" Type="http://schemas.openxmlformats.org/officeDocument/2006/relationships/pivotTable" Target="../pivotTables/pivotTable4.xm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pivotTable" Target="../pivotTables/pivotTable7.xml"/><Relationship Id="rId2" Type="http://schemas.openxmlformats.org/officeDocument/2006/relationships/pivotTable" Target="../pivotTables/pivotTable6.xml"/><Relationship Id="rId1" Type="http://schemas.openxmlformats.org/officeDocument/2006/relationships/pivotTable" Target="../pivotTables/pivotTable5.xml"/><Relationship Id="rId6" Type="http://schemas.openxmlformats.org/officeDocument/2006/relationships/drawing" Target="../drawings/drawing8.xml"/><Relationship Id="rId5" Type="http://schemas.openxmlformats.org/officeDocument/2006/relationships/printerSettings" Target="../printerSettings/printerSettings8.bin"/><Relationship Id="rId4" Type="http://schemas.openxmlformats.org/officeDocument/2006/relationships/pivotTable" Target="../pivotTables/pivotTable8.xml"/></Relationships>
</file>

<file path=xl/worksheets/_rels/sheet9.xml.rels><?xml version="1.0" encoding="UTF-8" standalone="yes"?>
<Relationships xmlns="http://schemas.openxmlformats.org/package/2006/relationships"><Relationship Id="rId3" Type="http://schemas.openxmlformats.org/officeDocument/2006/relationships/pivotTable" Target="../pivotTables/pivotTable11.xml"/><Relationship Id="rId2" Type="http://schemas.openxmlformats.org/officeDocument/2006/relationships/pivotTable" Target="../pivotTables/pivotTable10.xml"/><Relationship Id="rId1" Type="http://schemas.openxmlformats.org/officeDocument/2006/relationships/pivotTable" Target="../pivotTables/pivotTable9.xml"/><Relationship Id="rId6" Type="http://schemas.openxmlformats.org/officeDocument/2006/relationships/drawing" Target="../drawings/drawing9.xml"/><Relationship Id="rId5" Type="http://schemas.openxmlformats.org/officeDocument/2006/relationships/printerSettings" Target="../printerSettings/printerSettings9.bin"/><Relationship Id="rId4" Type="http://schemas.openxmlformats.org/officeDocument/2006/relationships/pivotTable" Target="../pivotTables/pivotTable1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94"/>
  <dimension ref="A1:G32"/>
  <sheetViews>
    <sheetView topLeftCell="A16" workbookViewId="0"/>
  </sheetViews>
  <sheetFormatPr baseColWidth="10" defaultRowHeight="12.75"/>
  <cols>
    <col min="1" max="1" width="6.7109375" bestFit="1" customWidth="1"/>
    <col min="2" max="2" width="11.7109375" customWidth="1"/>
    <col min="4" max="4" width="16" customWidth="1"/>
    <col min="5" max="5" width="16.85546875" customWidth="1"/>
    <col min="6" max="6" width="10.7109375" bestFit="1" customWidth="1"/>
    <col min="7" max="7" width="12.42578125" bestFit="1" customWidth="1"/>
    <col min="8" max="8" width="3.42578125" customWidth="1"/>
  </cols>
  <sheetData>
    <row r="1" spans="1:7">
      <c r="A1" s="1" t="s">
        <v>91</v>
      </c>
      <c r="B1" s="2"/>
      <c r="C1" s="40" t="s">
        <v>101</v>
      </c>
      <c r="E1" s="14"/>
      <c r="G1" s="9" t="s">
        <v>122</v>
      </c>
    </row>
    <row r="15" spans="1:7">
      <c r="A15" s="31" t="s">
        <v>129</v>
      </c>
      <c r="B15" s="32" t="s">
        <v>130</v>
      </c>
      <c r="C15" s="32" t="s">
        <v>131</v>
      </c>
      <c r="D15" s="32" t="s">
        <v>139</v>
      </c>
      <c r="E15" s="32" t="s">
        <v>21</v>
      </c>
      <c r="F15" s="32" t="s">
        <v>22</v>
      </c>
      <c r="G15" s="32" t="s">
        <v>144</v>
      </c>
    </row>
    <row r="16" spans="1:7">
      <c r="A16" s="18">
        <v>17</v>
      </c>
      <c r="B16" s="18" t="s">
        <v>179</v>
      </c>
      <c r="C16" s="18" t="s">
        <v>180</v>
      </c>
      <c r="D16" s="18" t="s">
        <v>181</v>
      </c>
      <c r="E16" s="18" t="s">
        <v>182</v>
      </c>
      <c r="F16" s="19">
        <v>37633</v>
      </c>
      <c r="G16" s="42">
        <v>1</v>
      </c>
    </row>
    <row r="17" spans="1:7">
      <c r="A17" s="18">
        <v>16</v>
      </c>
      <c r="B17" s="18" t="s">
        <v>64</v>
      </c>
      <c r="C17" s="18" t="s">
        <v>124</v>
      </c>
      <c r="D17" s="18" t="s">
        <v>27</v>
      </c>
      <c r="E17" s="18" t="s">
        <v>65</v>
      </c>
      <c r="F17" s="19">
        <v>35836</v>
      </c>
      <c r="G17" s="42">
        <v>841.41694613729521</v>
      </c>
    </row>
    <row r="18" spans="1:7">
      <c r="A18" s="18">
        <v>15</v>
      </c>
      <c r="B18" s="18" t="s">
        <v>62</v>
      </c>
      <c r="C18" s="18" t="s">
        <v>63</v>
      </c>
      <c r="D18" s="18" t="s">
        <v>141</v>
      </c>
      <c r="E18" s="18" t="s">
        <v>141</v>
      </c>
      <c r="F18" s="19">
        <v>35836</v>
      </c>
      <c r="G18" s="42">
        <v>901.5181565756734</v>
      </c>
    </row>
    <row r="19" spans="1:7">
      <c r="A19" s="3">
        <v>11</v>
      </c>
      <c r="B19" s="3" t="s">
        <v>52</v>
      </c>
      <c r="C19" s="3" t="s">
        <v>53</v>
      </c>
      <c r="D19" s="3" t="s">
        <v>54</v>
      </c>
      <c r="E19" s="3" t="s">
        <v>55</v>
      </c>
      <c r="F19" s="15">
        <v>35222</v>
      </c>
      <c r="G19" s="36">
        <v>1502.5302609594557</v>
      </c>
    </row>
    <row r="20" spans="1:7">
      <c r="A20" s="3">
        <v>14</v>
      </c>
      <c r="B20" s="3" t="s">
        <v>59</v>
      </c>
      <c r="C20" s="3" t="s">
        <v>60</v>
      </c>
      <c r="D20" s="3" t="s">
        <v>141</v>
      </c>
      <c r="E20" s="3" t="s">
        <v>61</v>
      </c>
      <c r="F20" s="15">
        <v>35065</v>
      </c>
      <c r="G20" s="36">
        <v>2554.301443631075</v>
      </c>
    </row>
    <row r="21" spans="1:7">
      <c r="A21" s="3">
        <v>8</v>
      </c>
      <c r="B21" s="3" t="s">
        <v>44</v>
      </c>
      <c r="C21" s="3" t="s">
        <v>134</v>
      </c>
      <c r="D21" s="3" t="s">
        <v>45</v>
      </c>
      <c r="E21" s="3" t="s">
        <v>46</v>
      </c>
      <c r="F21" s="15">
        <v>35058</v>
      </c>
      <c r="G21" s="36">
        <v>1652.7832870554014</v>
      </c>
    </row>
    <row r="22" spans="1:7">
      <c r="A22" s="3">
        <v>9</v>
      </c>
      <c r="B22" s="3" t="s">
        <v>47</v>
      </c>
      <c r="C22" s="3" t="s">
        <v>138</v>
      </c>
      <c r="D22" s="3" t="s">
        <v>142</v>
      </c>
      <c r="E22" s="3" t="s">
        <v>48</v>
      </c>
      <c r="F22" s="15">
        <v>34800</v>
      </c>
      <c r="G22" s="36">
        <v>2404.0484175351294</v>
      </c>
    </row>
    <row r="23" spans="1:7">
      <c r="A23" s="3">
        <v>3</v>
      </c>
      <c r="B23" s="3" t="s">
        <v>29</v>
      </c>
      <c r="C23" s="3" t="s">
        <v>30</v>
      </c>
      <c r="D23" s="3" t="s">
        <v>142</v>
      </c>
      <c r="E23" s="3" t="s">
        <v>31</v>
      </c>
      <c r="F23" s="15">
        <v>34188</v>
      </c>
      <c r="G23" s="36">
        <v>1502.5302609594557</v>
      </c>
    </row>
    <row r="24" spans="1:7">
      <c r="A24" s="3">
        <v>10</v>
      </c>
      <c r="B24" s="3" t="s">
        <v>49</v>
      </c>
      <c r="C24" s="3" t="s">
        <v>50</v>
      </c>
      <c r="D24" s="3" t="s">
        <v>34</v>
      </c>
      <c r="E24" s="3" t="s">
        <v>51</v>
      </c>
      <c r="F24" s="15">
        <v>33981</v>
      </c>
      <c r="G24" s="36">
        <v>661.11331482216053</v>
      </c>
    </row>
    <row r="25" spans="1:7">
      <c r="A25" s="3">
        <v>7</v>
      </c>
      <c r="B25" s="3" t="s">
        <v>133</v>
      </c>
      <c r="C25" s="3" t="s">
        <v>42</v>
      </c>
      <c r="D25" s="3" t="s">
        <v>143</v>
      </c>
      <c r="E25" s="3" t="s">
        <v>43</v>
      </c>
      <c r="F25" s="15">
        <v>33935</v>
      </c>
      <c r="G25" s="36">
        <v>1803.0363131513468</v>
      </c>
    </row>
    <row r="26" spans="1:7">
      <c r="A26" s="3">
        <v>5</v>
      </c>
      <c r="B26" s="3" t="s">
        <v>36</v>
      </c>
      <c r="C26" s="3" t="s">
        <v>37</v>
      </c>
      <c r="D26" s="3" t="s">
        <v>27</v>
      </c>
      <c r="E26" s="3" t="s">
        <v>38</v>
      </c>
      <c r="F26" s="15">
        <v>33252</v>
      </c>
      <c r="G26" s="36">
        <v>781.31573569891702</v>
      </c>
    </row>
    <row r="27" spans="1:7">
      <c r="A27" s="3">
        <v>2</v>
      </c>
      <c r="B27" s="3" t="s">
        <v>25</v>
      </c>
      <c r="C27" s="3" t="s">
        <v>26</v>
      </c>
      <c r="D27" s="3" t="s">
        <v>27</v>
      </c>
      <c r="E27" s="3" t="s">
        <v>28</v>
      </c>
      <c r="F27" s="15">
        <v>33059</v>
      </c>
      <c r="G27" s="36">
        <v>2404.0484175351294</v>
      </c>
    </row>
    <row r="28" spans="1:7">
      <c r="A28" s="3">
        <v>13</v>
      </c>
      <c r="B28" s="3" t="s">
        <v>56</v>
      </c>
      <c r="C28" s="3" t="s">
        <v>57</v>
      </c>
      <c r="D28" s="3" t="s">
        <v>142</v>
      </c>
      <c r="E28" s="3" t="s">
        <v>58</v>
      </c>
      <c r="F28" s="15">
        <v>32961</v>
      </c>
      <c r="G28" s="36">
        <v>1352.2772348635101</v>
      </c>
    </row>
    <row r="29" spans="1:7">
      <c r="A29" s="7">
        <v>12</v>
      </c>
      <c r="B29" s="7" t="s">
        <v>136</v>
      </c>
      <c r="C29" s="7" t="s">
        <v>132</v>
      </c>
      <c r="D29" s="7" t="s">
        <v>27</v>
      </c>
      <c r="E29" s="7" t="s">
        <v>38</v>
      </c>
      <c r="F29" s="16">
        <v>32851</v>
      </c>
      <c r="G29" s="41">
        <v>811.36634091810606</v>
      </c>
    </row>
    <row r="30" spans="1:7">
      <c r="A30" s="3">
        <v>4</v>
      </c>
      <c r="B30" s="3" t="s">
        <v>32</v>
      </c>
      <c r="C30" s="3" t="s">
        <v>33</v>
      </c>
      <c r="D30" s="3" t="s">
        <v>34</v>
      </c>
      <c r="E30" s="3" t="s">
        <v>35</v>
      </c>
      <c r="F30" s="15">
        <v>32664</v>
      </c>
      <c r="G30" s="36">
        <v>3005.0605219189115</v>
      </c>
    </row>
    <row r="31" spans="1:7">
      <c r="A31" s="3">
        <v>1</v>
      </c>
      <c r="B31" s="3" t="s">
        <v>23</v>
      </c>
      <c r="C31" s="3" t="s">
        <v>24</v>
      </c>
      <c r="D31" s="3" t="s">
        <v>141</v>
      </c>
      <c r="E31" s="3" t="s">
        <v>141</v>
      </c>
      <c r="F31" s="15">
        <v>32487</v>
      </c>
      <c r="G31" s="36">
        <v>1262.1254192059428</v>
      </c>
    </row>
    <row r="32" spans="1:7">
      <c r="A32" s="3">
        <v>6</v>
      </c>
      <c r="B32" s="3" t="s">
        <v>39</v>
      </c>
      <c r="C32" s="3" t="s">
        <v>40</v>
      </c>
      <c r="D32" s="3" t="s">
        <v>140</v>
      </c>
      <c r="E32" s="3" t="s">
        <v>41</v>
      </c>
      <c r="F32" s="15">
        <v>31445</v>
      </c>
      <c r="G32" s="36">
        <v>1803.0363131513468</v>
      </c>
    </row>
  </sheetData>
  <phoneticPr fontId="8" type="noConversion"/>
  <hyperlinks>
    <hyperlink ref="G1" location="Indice!A1" display="INDICE"/>
  </hyperlinks>
  <pageMargins left="0.23622047244094491" right="0.75" top="0.23622047244094491" bottom="1" header="0" footer="0"/>
  <pageSetup paperSize="9" orientation="portrait" horizontalDpi="200" verticalDpi="200"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95"/>
  <dimension ref="A1:G53"/>
  <sheetViews>
    <sheetView workbookViewId="0"/>
  </sheetViews>
  <sheetFormatPr baseColWidth="10" defaultRowHeight="12.75"/>
  <cols>
    <col min="1" max="1" width="6.5703125" customWidth="1"/>
    <col min="4" max="4" width="16" bestFit="1" customWidth="1"/>
    <col min="5" max="5" width="17" bestFit="1" customWidth="1"/>
  </cols>
  <sheetData>
    <row r="1" spans="1:7">
      <c r="A1" s="1" t="s">
        <v>92</v>
      </c>
      <c r="B1" s="2"/>
      <c r="C1" s="39" t="s">
        <v>102</v>
      </c>
      <c r="D1" s="2"/>
      <c r="G1" s="9" t="s">
        <v>122</v>
      </c>
    </row>
    <row r="15" spans="1:7">
      <c r="A15" s="31" t="s">
        <v>129</v>
      </c>
      <c r="B15" s="32" t="s">
        <v>130</v>
      </c>
      <c r="C15" s="32" t="s">
        <v>131</v>
      </c>
      <c r="D15" s="32" t="s">
        <v>139</v>
      </c>
      <c r="E15" s="32" t="s">
        <v>21</v>
      </c>
      <c r="F15" s="32" t="s">
        <v>22</v>
      </c>
      <c r="G15" s="32" t="s">
        <v>144</v>
      </c>
    </row>
    <row r="16" spans="1:7">
      <c r="A16" s="3">
        <v>2</v>
      </c>
      <c r="B16" s="3" t="s">
        <v>25</v>
      </c>
      <c r="C16" s="3" t="s">
        <v>26</v>
      </c>
      <c r="D16" s="3" t="s">
        <v>27</v>
      </c>
      <c r="E16" s="3" t="s">
        <v>28</v>
      </c>
      <c r="F16" s="15">
        <v>33059</v>
      </c>
      <c r="G16" s="36">
        <v>2404.0484175351294</v>
      </c>
    </row>
    <row r="17" spans="1:7">
      <c r="A17" s="3">
        <v>5</v>
      </c>
      <c r="B17" s="3" t="s">
        <v>36</v>
      </c>
      <c r="C17" s="3" t="s">
        <v>37</v>
      </c>
      <c r="D17" s="3" t="s">
        <v>27</v>
      </c>
      <c r="E17" s="3" t="s">
        <v>38</v>
      </c>
      <c r="F17" s="15">
        <v>33252</v>
      </c>
      <c r="G17" s="36">
        <v>781.31573569891702</v>
      </c>
    </row>
    <row r="18" spans="1:7">
      <c r="A18" s="3">
        <v>12</v>
      </c>
      <c r="B18" s="3" t="s">
        <v>136</v>
      </c>
      <c r="C18" s="3" t="s">
        <v>132</v>
      </c>
      <c r="D18" s="3" t="s">
        <v>27</v>
      </c>
      <c r="E18" s="3" t="s">
        <v>38</v>
      </c>
      <c r="F18" s="15">
        <v>32851</v>
      </c>
      <c r="G18" s="36">
        <v>812</v>
      </c>
    </row>
    <row r="19" spans="1:7">
      <c r="A19" s="18">
        <v>16</v>
      </c>
      <c r="B19" s="18" t="s">
        <v>64</v>
      </c>
      <c r="C19" s="18" t="s">
        <v>124</v>
      </c>
      <c r="D19" s="18" t="s">
        <v>27</v>
      </c>
      <c r="E19" s="18" t="s">
        <v>65</v>
      </c>
      <c r="F19" s="19">
        <v>35836</v>
      </c>
      <c r="G19" s="42">
        <v>841.41694613729521</v>
      </c>
    </row>
    <row r="20" spans="1:7">
      <c r="A20" s="3">
        <v>1</v>
      </c>
      <c r="B20" s="3" t="s">
        <v>23</v>
      </c>
      <c r="C20" s="3" t="s">
        <v>24</v>
      </c>
      <c r="D20" s="3" t="s">
        <v>141</v>
      </c>
      <c r="E20" s="3" t="s">
        <v>141</v>
      </c>
      <c r="F20" s="15">
        <v>32487</v>
      </c>
      <c r="G20" s="36">
        <v>1262.1254192059428</v>
      </c>
    </row>
    <row r="21" spans="1:7">
      <c r="A21" s="3">
        <v>14</v>
      </c>
      <c r="B21" s="3" t="s">
        <v>59</v>
      </c>
      <c r="C21" s="3" t="s">
        <v>60</v>
      </c>
      <c r="D21" s="3" t="s">
        <v>141</v>
      </c>
      <c r="E21" s="3" t="s">
        <v>61</v>
      </c>
      <c r="F21" s="15">
        <v>35065</v>
      </c>
      <c r="G21" s="36">
        <v>2554.301443631075</v>
      </c>
    </row>
    <row r="22" spans="1:7">
      <c r="A22" s="18">
        <v>15</v>
      </c>
      <c r="B22" s="18" t="s">
        <v>62</v>
      </c>
      <c r="C22" s="18" t="s">
        <v>63</v>
      </c>
      <c r="D22" s="18" t="s">
        <v>141</v>
      </c>
      <c r="E22" s="18" t="s">
        <v>141</v>
      </c>
      <c r="F22" s="19">
        <v>35836</v>
      </c>
      <c r="G22" s="42">
        <v>901.5181565756734</v>
      </c>
    </row>
    <row r="23" spans="1:7">
      <c r="A23" s="3">
        <v>8</v>
      </c>
      <c r="B23" s="3" t="s">
        <v>44</v>
      </c>
      <c r="C23" s="3" t="s">
        <v>134</v>
      </c>
      <c r="D23" s="3" t="s">
        <v>45</v>
      </c>
      <c r="E23" s="3" t="s">
        <v>46</v>
      </c>
      <c r="F23" s="15">
        <v>35058</v>
      </c>
      <c r="G23" s="36">
        <v>1652.7832870554014</v>
      </c>
    </row>
    <row r="24" spans="1:7">
      <c r="A24" s="3">
        <v>4</v>
      </c>
      <c r="B24" s="3" t="s">
        <v>32</v>
      </c>
      <c r="C24" s="3" t="s">
        <v>33</v>
      </c>
      <c r="D24" s="3" t="s">
        <v>34</v>
      </c>
      <c r="E24" s="3" t="s">
        <v>35</v>
      </c>
      <c r="F24" s="15">
        <v>32664</v>
      </c>
      <c r="G24" s="36">
        <v>3005.0605219189115</v>
      </c>
    </row>
    <row r="25" spans="1:7">
      <c r="A25" s="3">
        <v>10</v>
      </c>
      <c r="B25" s="3" t="s">
        <v>49</v>
      </c>
      <c r="C25" s="3" t="s">
        <v>50</v>
      </c>
      <c r="D25" s="3" t="s">
        <v>34</v>
      </c>
      <c r="E25" s="3" t="s">
        <v>51</v>
      </c>
      <c r="F25" s="15">
        <v>33981</v>
      </c>
      <c r="G25" s="36">
        <v>661.11331482216053</v>
      </c>
    </row>
    <row r="26" spans="1:7">
      <c r="A26" s="3">
        <v>11</v>
      </c>
      <c r="B26" s="3" t="s">
        <v>52</v>
      </c>
      <c r="C26" s="3" t="s">
        <v>53</v>
      </c>
      <c r="D26" s="3" t="s">
        <v>54</v>
      </c>
      <c r="E26" s="3" t="s">
        <v>55</v>
      </c>
      <c r="F26" s="15">
        <v>35222</v>
      </c>
      <c r="G26" s="36">
        <v>1502.5302609594557</v>
      </c>
    </row>
    <row r="27" spans="1:7">
      <c r="A27" s="3">
        <v>3</v>
      </c>
      <c r="B27" s="3" t="s">
        <v>29</v>
      </c>
      <c r="C27" s="3" t="s">
        <v>30</v>
      </c>
      <c r="D27" s="3" t="s">
        <v>142</v>
      </c>
      <c r="E27" s="3" t="s">
        <v>31</v>
      </c>
      <c r="F27" s="15">
        <v>34188</v>
      </c>
      <c r="G27" s="36">
        <v>1502.5302609594557</v>
      </c>
    </row>
    <row r="28" spans="1:7">
      <c r="A28" s="3">
        <v>9</v>
      </c>
      <c r="B28" s="3" t="s">
        <v>47</v>
      </c>
      <c r="C28" s="3" t="s">
        <v>138</v>
      </c>
      <c r="D28" s="3" t="s">
        <v>142</v>
      </c>
      <c r="E28" s="3" t="s">
        <v>48</v>
      </c>
      <c r="F28" s="15">
        <v>34800</v>
      </c>
      <c r="G28" s="36">
        <v>2404.0484175351294</v>
      </c>
    </row>
    <row r="29" spans="1:7">
      <c r="A29" s="7">
        <v>13</v>
      </c>
      <c r="B29" s="7" t="s">
        <v>56</v>
      </c>
      <c r="C29" s="7" t="s">
        <v>57</v>
      </c>
      <c r="D29" s="7" t="s">
        <v>142</v>
      </c>
      <c r="E29" s="7" t="s">
        <v>58</v>
      </c>
      <c r="F29" s="16">
        <v>32961</v>
      </c>
      <c r="G29" s="41">
        <v>1352.2772348635101</v>
      </c>
    </row>
    <row r="30" spans="1:7">
      <c r="A30" s="3">
        <v>7</v>
      </c>
      <c r="B30" s="3" t="s">
        <v>133</v>
      </c>
      <c r="C30" s="3" t="s">
        <v>42</v>
      </c>
      <c r="D30" s="3" t="s">
        <v>143</v>
      </c>
      <c r="E30" s="3" t="s">
        <v>43</v>
      </c>
      <c r="F30" s="15">
        <v>33935</v>
      </c>
      <c r="G30" s="36">
        <v>1803.0363131513468</v>
      </c>
    </row>
    <row r="31" spans="1:7">
      <c r="A31" s="3">
        <v>6</v>
      </c>
      <c r="B31" s="3" t="s">
        <v>39</v>
      </c>
      <c r="C31" s="3" t="s">
        <v>40</v>
      </c>
      <c r="D31" s="3" t="s">
        <v>140</v>
      </c>
      <c r="E31" s="3" t="s">
        <v>41</v>
      </c>
      <c r="F31" s="15">
        <v>31445</v>
      </c>
      <c r="G31" s="36">
        <v>1803.0363131513468</v>
      </c>
    </row>
    <row r="33" spans="1:7">
      <c r="A33" s="32" t="s">
        <v>144</v>
      </c>
      <c r="B33" s="32" t="s">
        <v>22</v>
      </c>
      <c r="C33" s="32" t="s">
        <v>22</v>
      </c>
      <c r="E33" s="32" t="s">
        <v>144</v>
      </c>
      <c r="F33" s="32" t="s">
        <v>144</v>
      </c>
    </row>
    <row r="34" spans="1:7">
      <c r="A34" t="s">
        <v>183</v>
      </c>
      <c r="E34" t="s">
        <v>186</v>
      </c>
      <c r="F34" t="s">
        <v>187</v>
      </c>
    </row>
    <row r="35" spans="1:7">
      <c r="B35" s="13" t="s">
        <v>184</v>
      </c>
      <c r="C35" s="13" t="s">
        <v>185</v>
      </c>
    </row>
    <row r="37" spans="1:7">
      <c r="A37" s="31" t="s">
        <v>129</v>
      </c>
      <c r="B37" s="32" t="s">
        <v>130</v>
      </c>
      <c r="C37" s="32" t="s">
        <v>131</v>
      </c>
      <c r="D37" s="32" t="s">
        <v>139</v>
      </c>
      <c r="E37" s="32" t="s">
        <v>21</v>
      </c>
      <c r="F37" s="32" t="s">
        <v>22</v>
      </c>
      <c r="G37" s="32" t="s">
        <v>144</v>
      </c>
    </row>
    <row r="38" spans="1:7">
      <c r="A38" s="3">
        <v>2</v>
      </c>
      <c r="B38" s="3" t="s">
        <v>25</v>
      </c>
      <c r="C38" s="3" t="s">
        <v>26</v>
      </c>
      <c r="D38" s="3" t="s">
        <v>27</v>
      </c>
      <c r="E38" s="3" t="s">
        <v>28</v>
      </c>
      <c r="F38" s="15">
        <v>33059</v>
      </c>
      <c r="G38" s="36">
        <v>2404.0484175351294</v>
      </c>
    </row>
    <row r="39" spans="1:7">
      <c r="A39" s="3">
        <v>5</v>
      </c>
      <c r="B39" s="3" t="s">
        <v>36</v>
      </c>
      <c r="C39" s="3" t="s">
        <v>37</v>
      </c>
      <c r="D39" s="3" t="s">
        <v>27</v>
      </c>
      <c r="E39" s="3" t="s">
        <v>38</v>
      </c>
      <c r="F39" s="15">
        <v>33252</v>
      </c>
      <c r="G39" s="36">
        <v>781.31573569891702</v>
      </c>
    </row>
    <row r="40" spans="1:7">
      <c r="A40" s="3">
        <v>12</v>
      </c>
      <c r="B40" s="3" t="s">
        <v>136</v>
      </c>
      <c r="C40" s="3" t="s">
        <v>132</v>
      </c>
      <c r="D40" s="3" t="s">
        <v>27</v>
      </c>
      <c r="E40" s="3" t="s">
        <v>38</v>
      </c>
      <c r="F40" s="15">
        <v>32851</v>
      </c>
      <c r="G40" s="36">
        <v>812</v>
      </c>
    </row>
    <row r="41" spans="1:7">
      <c r="A41" s="18">
        <v>16</v>
      </c>
      <c r="B41" s="18" t="s">
        <v>64</v>
      </c>
      <c r="C41" s="18" t="s">
        <v>124</v>
      </c>
      <c r="D41" s="18" t="s">
        <v>27</v>
      </c>
      <c r="E41" s="18" t="s">
        <v>65</v>
      </c>
      <c r="F41" s="19">
        <v>35836</v>
      </c>
      <c r="G41" s="42">
        <v>841.41694613729521</v>
      </c>
    </row>
    <row r="42" spans="1:7">
      <c r="A42" s="18">
        <v>15</v>
      </c>
      <c r="B42" s="18" t="s">
        <v>62</v>
      </c>
      <c r="C42" s="18" t="s">
        <v>63</v>
      </c>
      <c r="D42" s="18" t="s">
        <v>141</v>
      </c>
      <c r="E42" s="18" t="s">
        <v>141</v>
      </c>
      <c r="F42" s="19">
        <v>35836</v>
      </c>
      <c r="G42" s="42">
        <v>901.5181565756734</v>
      </c>
    </row>
    <row r="43" spans="1:7">
      <c r="A43" s="3">
        <v>10</v>
      </c>
      <c r="B43" s="3" t="s">
        <v>49</v>
      </c>
      <c r="C43" s="3" t="s">
        <v>50</v>
      </c>
      <c r="D43" s="3" t="s">
        <v>34</v>
      </c>
      <c r="E43" s="3" t="s">
        <v>51</v>
      </c>
      <c r="F43" s="15">
        <v>33981</v>
      </c>
      <c r="G43" s="36">
        <v>661.11331482216053</v>
      </c>
    </row>
    <row r="44" spans="1:7">
      <c r="A44" s="7">
        <v>13</v>
      </c>
      <c r="B44" s="7" t="s">
        <v>56</v>
      </c>
      <c r="C44" s="7" t="s">
        <v>57</v>
      </c>
      <c r="D44" s="7" t="s">
        <v>142</v>
      </c>
      <c r="E44" s="7" t="s">
        <v>58</v>
      </c>
      <c r="F44" s="16">
        <v>32961</v>
      </c>
      <c r="G44" s="41">
        <v>1352.2772348635101</v>
      </c>
    </row>
    <row r="45" spans="1:7">
      <c r="A45" s="3">
        <v>7</v>
      </c>
      <c r="B45" s="3" t="s">
        <v>133</v>
      </c>
      <c r="C45" s="3" t="s">
        <v>42</v>
      </c>
      <c r="D45" s="3" t="s">
        <v>143</v>
      </c>
      <c r="E45" s="3" t="s">
        <v>43</v>
      </c>
      <c r="F45" s="15">
        <v>33935</v>
      </c>
      <c r="G45" s="36">
        <v>1803.0363131513468</v>
      </c>
    </row>
    <row r="46" spans="1:7">
      <c r="A46" s="12"/>
      <c r="B46" s="12"/>
      <c r="C46" s="12"/>
      <c r="D46" s="12"/>
      <c r="E46" s="12"/>
      <c r="F46" s="45"/>
      <c r="G46" s="46"/>
    </row>
    <row r="47" spans="1:7">
      <c r="A47" s="31" t="s">
        <v>129</v>
      </c>
      <c r="B47" s="32" t="s">
        <v>130</v>
      </c>
      <c r="C47" s="32" t="s">
        <v>131</v>
      </c>
      <c r="D47" s="32" t="s">
        <v>139</v>
      </c>
      <c r="E47" s="32" t="s">
        <v>21</v>
      </c>
      <c r="F47" s="32" t="s">
        <v>22</v>
      </c>
      <c r="G47" s="32" t="s">
        <v>144</v>
      </c>
    </row>
    <row r="48" spans="1:7">
      <c r="A48" s="18">
        <v>15</v>
      </c>
      <c r="B48" s="18" t="s">
        <v>62</v>
      </c>
      <c r="C48" s="18" t="s">
        <v>63</v>
      </c>
      <c r="D48" s="18" t="s">
        <v>141</v>
      </c>
      <c r="E48" s="18" t="s">
        <v>141</v>
      </c>
      <c r="F48" s="19">
        <v>35836</v>
      </c>
      <c r="G48" s="42">
        <v>901.5181565756734</v>
      </c>
    </row>
    <row r="49" spans="1:7">
      <c r="A49" s="47"/>
      <c r="B49" s="47"/>
      <c r="C49" s="47"/>
      <c r="D49" s="47"/>
      <c r="E49" s="47"/>
      <c r="F49" s="48"/>
      <c r="G49" s="49"/>
    </row>
    <row r="50" spans="1:7">
      <c r="A50" s="12"/>
      <c r="B50" s="12"/>
      <c r="C50" s="12"/>
      <c r="D50" s="12"/>
      <c r="E50" s="12"/>
      <c r="F50" s="12"/>
      <c r="G50" s="12"/>
    </row>
    <row r="51" spans="1:7">
      <c r="A51" s="12"/>
      <c r="B51" s="12"/>
      <c r="C51" s="12"/>
      <c r="D51" s="12"/>
      <c r="E51" s="12"/>
      <c r="F51" s="12"/>
      <c r="G51" s="12"/>
    </row>
    <row r="52" spans="1:7">
      <c r="A52" s="12"/>
      <c r="B52" s="12"/>
      <c r="C52" s="12"/>
      <c r="D52" s="12"/>
      <c r="E52" s="12"/>
      <c r="F52" s="12"/>
      <c r="G52" s="12"/>
    </row>
    <row r="53" spans="1:7">
      <c r="A53" s="12"/>
      <c r="B53" s="12"/>
      <c r="C53" s="12"/>
      <c r="D53" s="12"/>
      <c r="E53" s="12"/>
      <c r="F53" s="12"/>
      <c r="G53" s="12"/>
    </row>
  </sheetData>
  <phoneticPr fontId="8" type="noConversion"/>
  <hyperlinks>
    <hyperlink ref="G1" location="Indice!A1" display="INDICE"/>
  </hyperlinks>
  <pageMargins left="0.23622047244094491" right="0.75" top="0.23622047244094491" bottom="1" header="0" footer="0"/>
  <pageSetup paperSize="9" orientation="portrait" horizontalDpi="200" verticalDpi="200"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37"/>
  <dimension ref="A1:I71"/>
  <sheetViews>
    <sheetView workbookViewId="0"/>
  </sheetViews>
  <sheetFormatPr baseColWidth="10" defaultRowHeight="12.75"/>
  <cols>
    <col min="1" max="1" width="20.85546875" bestFit="1" customWidth="1"/>
    <col min="2" max="2" width="11" customWidth="1"/>
    <col min="3" max="3" width="22.7109375" customWidth="1"/>
    <col min="4" max="5" width="15.5703125" bestFit="1" customWidth="1"/>
    <col min="6" max="6" width="12.7109375" bestFit="1" customWidth="1"/>
    <col min="7" max="7" width="7" bestFit="1" customWidth="1"/>
    <col min="8" max="8" width="14.140625" bestFit="1" customWidth="1"/>
    <col min="9" max="9" width="4.85546875" customWidth="1"/>
  </cols>
  <sheetData>
    <row r="1" spans="2:9">
      <c r="B1" s="10" t="s">
        <v>93</v>
      </c>
      <c r="C1" s="22"/>
      <c r="D1" s="21" t="s">
        <v>149</v>
      </c>
      <c r="E1" s="21"/>
      <c r="H1" s="35" t="s">
        <v>122</v>
      </c>
    </row>
    <row r="2" spans="2:9">
      <c r="B2" s="10"/>
      <c r="C2" s="22"/>
      <c r="D2" s="22"/>
      <c r="E2" s="21"/>
      <c r="I2" s="9"/>
    </row>
    <row r="3" spans="2:9">
      <c r="B3" s="10"/>
      <c r="C3" s="22"/>
      <c r="D3" s="22"/>
      <c r="E3" s="21"/>
      <c r="I3" s="9"/>
    </row>
    <row r="4" spans="2:9">
      <c r="B4" s="10"/>
      <c r="C4" s="22"/>
      <c r="D4" s="22"/>
      <c r="E4" s="21"/>
      <c r="I4" s="50"/>
    </row>
    <row r="5" spans="2:9">
      <c r="B5" s="10"/>
      <c r="C5" s="22"/>
      <c r="D5" s="22"/>
      <c r="E5" s="21"/>
      <c r="I5" s="9"/>
    </row>
    <row r="6" spans="2:9">
      <c r="B6" s="10"/>
      <c r="C6" s="22"/>
      <c r="D6" s="22"/>
      <c r="E6" s="21"/>
      <c r="I6" s="9"/>
    </row>
    <row r="7" spans="2:9">
      <c r="B7" s="10"/>
      <c r="C7" s="22"/>
      <c r="D7" s="22"/>
      <c r="E7" s="21"/>
      <c r="I7" s="9"/>
    </row>
    <row r="8" spans="2:9">
      <c r="B8" s="10"/>
      <c r="C8" s="22"/>
      <c r="D8" s="22"/>
      <c r="E8" s="21"/>
      <c r="I8" s="9"/>
    </row>
    <row r="9" spans="2:9">
      <c r="B9" s="10"/>
      <c r="C9" s="22"/>
      <c r="D9" s="22"/>
      <c r="E9" s="21"/>
      <c r="I9" s="9"/>
    </row>
    <row r="10" spans="2:9">
      <c r="B10" s="10"/>
      <c r="C10" s="22"/>
      <c r="D10" s="22"/>
      <c r="E10" s="21"/>
      <c r="I10" s="9"/>
    </row>
    <row r="11" spans="2:9">
      <c r="B11" s="10"/>
      <c r="C11" s="22"/>
      <c r="D11" s="22"/>
      <c r="E11" s="21"/>
      <c r="I11" s="9"/>
    </row>
    <row r="12" spans="2:9" ht="13.5" customHeight="1"/>
    <row r="13" spans="2:9" ht="13.5" customHeight="1"/>
    <row r="14" spans="2:9" ht="13.5" customHeight="1"/>
    <row r="15" spans="2:9" ht="13.5" customHeight="1"/>
    <row r="16" spans="2:9" ht="13.5" customHeight="1"/>
    <row r="18" spans="1:8" s="5" customFormat="1" ht="14.25">
      <c r="A18" s="43" t="s">
        <v>188</v>
      </c>
      <c r="B18" s="43" t="s">
        <v>98</v>
      </c>
      <c r="C18" s="43" t="s">
        <v>120</v>
      </c>
      <c r="D18" s="43" t="s">
        <v>123</v>
      </c>
      <c r="E18" s="43" t="s">
        <v>150</v>
      </c>
      <c r="F18" s="43" t="s">
        <v>151</v>
      </c>
      <c r="G18" s="43" t="s">
        <v>152</v>
      </c>
      <c r="H18" s="43" t="s">
        <v>121</v>
      </c>
    </row>
    <row r="19" spans="1:8">
      <c r="A19">
        <v>1</v>
      </c>
      <c r="B19" t="s">
        <v>153</v>
      </c>
      <c r="C19" t="s">
        <v>154</v>
      </c>
      <c r="D19" s="26">
        <v>18451.071604582117</v>
      </c>
      <c r="E19" s="5">
        <v>1390</v>
      </c>
      <c r="F19" s="5" t="s">
        <v>100</v>
      </c>
      <c r="G19" s="5">
        <v>895</v>
      </c>
      <c r="H19" s="5">
        <v>173</v>
      </c>
    </row>
    <row r="20" spans="1:8">
      <c r="A20">
        <v>2</v>
      </c>
      <c r="B20" t="s">
        <v>153</v>
      </c>
      <c r="C20" t="s">
        <v>155</v>
      </c>
      <c r="D20" s="26">
        <v>28300.00120202421</v>
      </c>
      <c r="E20" s="5">
        <v>1781</v>
      </c>
      <c r="F20" s="5" t="s">
        <v>100</v>
      </c>
      <c r="G20" s="5">
        <v>1375</v>
      </c>
      <c r="H20" s="5">
        <v>222</v>
      </c>
    </row>
    <row r="21" spans="1:8">
      <c r="A21">
        <v>3</v>
      </c>
      <c r="B21" t="s">
        <v>153</v>
      </c>
      <c r="C21" t="s">
        <v>156</v>
      </c>
      <c r="D21" s="26">
        <v>74525.50094358901</v>
      </c>
      <c r="E21" s="5">
        <v>2671</v>
      </c>
      <c r="F21" s="5" t="s">
        <v>157</v>
      </c>
      <c r="G21" s="5">
        <v>1620</v>
      </c>
      <c r="H21" s="5">
        <v>250</v>
      </c>
    </row>
    <row r="22" spans="1:8">
      <c r="A22">
        <v>4</v>
      </c>
      <c r="B22" t="s">
        <v>153</v>
      </c>
      <c r="C22" t="s">
        <v>158</v>
      </c>
      <c r="D22" s="26">
        <v>32870.001081821785</v>
      </c>
      <c r="E22" s="5">
        <v>1781</v>
      </c>
      <c r="F22" s="5" t="s">
        <v>100</v>
      </c>
      <c r="G22" s="5">
        <v>1205</v>
      </c>
      <c r="H22" s="5">
        <v>228</v>
      </c>
    </row>
    <row r="23" spans="1:8">
      <c r="A23">
        <v>5</v>
      </c>
      <c r="B23" t="s">
        <v>159</v>
      </c>
      <c r="C23" t="s">
        <v>160</v>
      </c>
      <c r="D23" s="26">
        <v>24010.433570132103</v>
      </c>
      <c r="E23" s="5">
        <v>1895</v>
      </c>
      <c r="F23" s="5" t="s">
        <v>161</v>
      </c>
      <c r="G23" s="5">
        <v>1285</v>
      </c>
      <c r="H23" s="5">
        <v>200</v>
      </c>
    </row>
    <row r="24" spans="1:8">
      <c r="A24">
        <v>6</v>
      </c>
      <c r="B24" t="s">
        <v>159</v>
      </c>
      <c r="C24" t="s">
        <v>162</v>
      </c>
      <c r="D24" s="26">
        <v>39576.647073672066</v>
      </c>
      <c r="E24" s="5">
        <v>2979</v>
      </c>
      <c r="F24" s="5" t="s">
        <v>157</v>
      </c>
      <c r="G24" s="5">
        <v>1520</v>
      </c>
      <c r="H24" s="5">
        <v>247</v>
      </c>
    </row>
    <row r="25" spans="1:8">
      <c r="A25">
        <v>7</v>
      </c>
      <c r="B25" t="s">
        <v>159</v>
      </c>
      <c r="C25" t="s">
        <v>163</v>
      </c>
      <c r="D25" s="26">
        <v>44745.351171372589</v>
      </c>
      <c r="E25" s="5">
        <v>2979</v>
      </c>
      <c r="F25" s="5" t="s">
        <v>161</v>
      </c>
      <c r="G25" s="5">
        <v>1585</v>
      </c>
      <c r="H25" s="5">
        <v>247</v>
      </c>
    </row>
    <row r="26" spans="1:8">
      <c r="A26">
        <v>8</v>
      </c>
      <c r="B26" t="s">
        <v>159</v>
      </c>
      <c r="C26" t="s">
        <v>146</v>
      </c>
      <c r="D26" s="26">
        <v>57396.655968651212</v>
      </c>
      <c r="E26" s="5">
        <v>3201</v>
      </c>
      <c r="F26" s="5" t="s">
        <v>161</v>
      </c>
      <c r="G26" s="5">
        <v>1350</v>
      </c>
      <c r="H26" s="5">
        <v>250</v>
      </c>
    </row>
    <row r="27" spans="1:8">
      <c r="A27">
        <v>9</v>
      </c>
      <c r="B27" t="s">
        <v>164</v>
      </c>
      <c r="C27" t="s">
        <v>165</v>
      </c>
      <c r="D27" s="26">
        <v>37782.024929982093</v>
      </c>
      <c r="E27" s="5">
        <v>2497</v>
      </c>
      <c r="F27" s="5" t="s">
        <v>100</v>
      </c>
      <c r="G27" s="5">
        <v>1635</v>
      </c>
      <c r="H27" s="5">
        <v>208</v>
      </c>
    </row>
    <row r="28" spans="1:8">
      <c r="A28">
        <v>10</v>
      </c>
      <c r="B28" t="s">
        <v>164</v>
      </c>
      <c r="C28" t="s">
        <v>166</v>
      </c>
      <c r="D28" s="26">
        <v>93912.949406801054</v>
      </c>
      <c r="E28" s="5">
        <v>7990</v>
      </c>
      <c r="F28" s="5" t="s">
        <v>161</v>
      </c>
      <c r="G28" s="5">
        <v>1535</v>
      </c>
      <c r="H28" s="5">
        <v>298</v>
      </c>
    </row>
    <row r="29" spans="1:8">
      <c r="A29">
        <v>11</v>
      </c>
      <c r="B29" t="s">
        <v>164</v>
      </c>
      <c r="C29" t="s">
        <v>167</v>
      </c>
      <c r="D29" s="26">
        <v>32322.430973759812</v>
      </c>
      <c r="E29" s="5">
        <v>3301</v>
      </c>
      <c r="F29" s="5" t="s">
        <v>100</v>
      </c>
      <c r="G29" s="5">
        <v>1855</v>
      </c>
      <c r="H29" s="5">
        <v>177</v>
      </c>
    </row>
    <row r="30" spans="1:8">
      <c r="A30">
        <v>12</v>
      </c>
      <c r="B30" t="s">
        <v>168</v>
      </c>
      <c r="C30" t="s">
        <v>169</v>
      </c>
      <c r="D30" s="26">
        <v>47780.462298510691</v>
      </c>
      <c r="E30" s="5">
        <v>3474</v>
      </c>
      <c r="F30" s="5" t="s">
        <v>100</v>
      </c>
      <c r="G30" s="5">
        <v>1670</v>
      </c>
      <c r="H30" s="5">
        <v>215</v>
      </c>
    </row>
    <row r="31" spans="1:8">
      <c r="A31">
        <v>13</v>
      </c>
      <c r="B31" t="s">
        <v>168</v>
      </c>
      <c r="C31" t="s">
        <v>170</v>
      </c>
      <c r="D31" s="26">
        <v>28728.378589544795</v>
      </c>
      <c r="E31" s="5">
        <v>2157</v>
      </c>
      <c r="F31" s="5" t="s">
        <v>100</v>
      </c>
      <c r="G31" s="5">
        <v>1670</v>
      </c>
      <c r="H31" s="5">
        <v>223</v>
      </c>
    </row>
    <row r="32" spans="1:8">
      <c r="A32">
        <v>14</v>
      </c>
      <c r="B32" t="s">
        <v>168</v>
      </c>
      <c r="C32" t="s">
        <v>171</v>
      </c>
      <c r="D32" s="26">
        <v>96161.936701405168</v>
      </c>
      <c r="E32" s="5">
        <v>3179</v>
      </c>
      <c r="F32" s="5" t="s">
        <v>161</v>
      </c>
      <c r="G32" s="5">
        <v>1410</v>
      </c>
      <c r="H32" s="5">
        <v>275</v>
      </c>
    </row>
    <row r="33" spans="1:8">
      <c r="A33">
        <v>15</v>
      </c>
      <c r="B33" t="s">
        <v>172</v>
      </c>
      <c r="C33" t="s">
        <v>173</v>
      </c>
      <c r="D33" s="26">
        <v>41229.430360727463</v>
      </c>
      <c r="E33" s="5">
        <v>2967</v>
      </c>
      <c r="F33" s="5" t="s">
        <v>161</v>
      </c>
      <c r="G33" s="5">
        <v>1628</v>
      </c>
      <c r="H33" s="5">
        <v>234</v>
      </c>
    </row>
    <row r="34" spans="1:8">
      <c r="A34">
        <v>16</v>
      </c>
      <c r="B34" t="s">
        <v>172</v>
      </c>
      <c r="C34" t="s">
        <v>174</v>
      </c>
      <c r="D34" s="26">
        <v>68365.12687365523</v>
      </c>
      <c r="E34" s="5">
        <v>3996</v>
      </c>
      <c r="F34" s="5" t="s">
        <v>161</v>
      </c>
      <c r="G34" s="5">
        <v>1730</v>
      </c>
      <c r="H34" s="5">
        <v>240</v>
      </c>
    </row>
    <row r="36" spans="1:8">
      <c r="D36" s="51"/>
    </row>
    <row r="38" spans="1:8">
      <c r="A38" t="s">
        <v>189</v>
      </c>
    </row>
    <row r="39" spans="1:8">
      <c r="A39" t="s">
        <v>190</v>
      </c>
    </row>
    <row r="40" spans="1:8">
      <c r="A40" t="s">
        <v>191</v>
      </c>
    </row>
    <row r="41" spans="1:8">
      <c r="A41" t="s">
        <v>192</v>
      </c>
    </row>
    <row r="42" spans="1:8">
      <c r="A42" t="s">
        <v>193</v>
      </c>
    </row>
    <row r="43" spans="1:8">
      <c r="A43" t="s">
        <v>195</v>
      </c>
    </row>
    <row r="44" spans="1:8">
      <c r="A44" t="s">
        <v>194</v>
      </c>
      <c r="E44" s="51"/>
    </row>
    <row r="48" spans="1:8" ht="14.25">
      <c r="A48" t="s">
        <v>196</v>
      </c>
      <c r="C48" s="43" t="s">
        <v>150</v>
      </c>
      <c r="D48" s="43" t="s">
        <v>152</v>
      </c>
      <c r="E48" s="43" t="s">
        <v>151</v>
      </c>
      <c r="F48" s="43" t="s">
        <v>121</v>
      </c>
    </row>
    <row r="49" spans="1:8">
      <c r="C49" t="s">
        <v>197</v>
      </c>
      <c r="D49" t="s">
        <v>198</v>
      </c>
    </row>
    <row r="50" spans="1:8">
      <c r="E50" t="s">
        <v>161</v>
      </c>
      <c r="F50" t="s">
        <v>199</v>
      </c>
    </row>
    <row r="51" spans="1:8" ht="14.25">
      <c r="A51" s="43" t="s">
        <v>188</v>
      </c>
      <c r="B51" s="43" t="s">
        <v>98</v>
      </c>
      <c r="C51" s="43" t="s">
        <v>120</v>
      </c>
      <c r="D51" s="43" t="s">
        <v>123</v>
      </c>
      <c r="E51" s="43" t="s">
        <v>150</v>
      </c>
      <c r="F51" s="43" t="s">
        <v>151</v>
      </c>
      <c r="G51" s="43" t="s">
        <v>152</v>
      </c>
      <c r="H51" s="43" t="s">
        <v>121</v>
      </c>
    </row>
    <row r="52" spans="1:8">
      <c r="A52">
        <v>3</v>
      </c>
      <c r="B52" t="s">
        <v>153</v>
      </c>
      <c r="C52" t="s">
        <v>156</v>
      </c>
      <c r="D52" s="26">
        <v>74525.50094358901</v>
      </c>
      <c r="E52" s="5">
        <v>2671</v>
      </c>
      <c r="F52" s="5" t="s">
        <v>157</v>
      </c>
      <c r="G52" s="5">
        <v>1620</v>
      </c>
      <c r="H52" s="5">
        <v>250</v>
      </c>
    </row>
    <row r="53" spans="1:8">
      <c r="A53">
        <v>6</v>
      </c>
      <c r="B53" t="s">
        <v>159</v>
      </c>
      <c r="C53" t="s">
        <v>162</v>
      </c>
      <c r="D53" s="26">
        <v>39576.647073672066</v>
      </c>
      <c r="E53" s="5">
        <v>2979</v>
      </c>
      <c r="F53" s="5" t="s">
        <v>157</v>
      </c>
      <c r="G53" s="5">
        <v>1520</v>
      </c>
      <c r="H53" s="5">
        <v>247</v>
      </c>
    </row>
    <row r="54" spans="1:8">
      <c r="A54">
        <v>7</v>
      </c>
      <c r="B54" t="s">
        <v>159</v>
      </c>
      <c r="C54" t="s">
        <v>163</v>
      </c>
      <c r="D54" s="26">
        <v>44745.351171372589</v>
      </c>
      <c r="E54" s="5">
        <v>2979</v>
      </c>
      <c r="F54" s="5" t="s">
        <v>161</v>
      </c>
      <c r="G54" s="5">
        <v>1585</v>
      </c>
      <c r="H54" s="5">
        <v>247</v>
      </c>
    </row>
    <row r="55" spans="1:8">
      <c r="A55">
        <v>9</v>
      </c>
      <c r="B55" t="s">
        <v>164</v>
      </c>
      <c r="C55" t="s">
        <v>165</v>
      </c>
      <c r="D55" s="26">
        <v>37782.024929982093</v>
      </c>
      <c r="E55" s="5">
        <v>2497</v>
      </c>
      <c r="F55" s="5" t="s">
        <v>100</v>
      </c>
      <c r="G55" s="5">
        <v>1635</v>
      </c>
      <c r="H55" s="5">
        <v>208</v>
      </c>
    </row>
    <row r="56" spans="1:8">
      <c r="A56">
        <v>10</v>
      </c>
      <c r="B56" t="s">
        <v>164</v>
      </c>
      <c r="C56" t="s">
        <v>166</v>
      </c>
      <c r="D56" s="26">
        <v>93912.949406801054</v>
      </c>
      <c r="E56" s="5">
        <v>7990</v>
      </c>
      <c r="F56" s="5" t="s">
        <v>161</v>
      </c>
      <c r="G56" s="5">
        <v>1535</v>
      </c>
      <c r="H56" s="5">
        <v>298</v>
      </c>
    </row>
    <row r="57" spans="1:8">
      <c r="A57">
        <v>11</v>
      </c>
      <c r="B57" t="s">
        <v>164</v>
      </c>
      <c r="C57" t="s">
        <v>167</v>
      </c>
      <c r="D57" s="26">
        <v>32322.430973759812</v>
      </c>
      <c r="E57" s="5">
        <v>3301</v>
      </c>
      <c r="F57" s="5" t="s">
        <v>100</v>
      </c>
      <c r="G57" s="5">
        <v>1855</v>
      </c>
      <c r="H57" s="5">
        <v>177</v>
      </c>
    </row>
    <row r="58" spans="1:8">
      <c r="A58">
        <v>12</v>
      </c>
      <c r="B58" t="s">
        <v>168</v>
      </c>
      <c r="C58" t="s">
        <v>169</v>
      </c>
      <c r="D58" s="26">
        <v>47780.462298510691</v>
      </c>
      <c r="E58" s="5">
        <v>3474</v>
      </c>
      <c r="F58" s="5" t="s">
        <v>100</v>
      </c>
      <c r="G58" s="5">
        <v>1670</v>
      </c>
      <c r="H58" s="5">
        <v>215</v>
      </c>
    </row>
    <row r="59" spans="1:8">
      <c r="A59">
        <v>13</v>
      </c>
      <c r="B59" t="s">
        <v>168</v>
      </c>
      <c r="C59" t="s">
        <v>170</v>
      </c>
      <c r="D59" s="26">
        <v>28728.378589544795</v>
      </c>
      <c r="E59" s="5">
        <v>2157</v>
      </c>
      <c r="F59" s="5" t="s">
        <v>100</v>
      </c>
      <c r="G59" s="5">
        <v>1670</v>
      </c>
      <c r="H59" s="5">
        <v>223</v>
      </c>
    </row>
    <row r="60" spans="1:8">
      <c r="A60">
        <v>14</v>
      </c>
      <c r="B60" t="s">
        <v>168</v>
      </c>
      <c r="C60" t="s">
        <v>171</v>
      </c>
      <c r="D60" s="26">
        <v>96161.936701405168</v>
      </c>
      <c r="E60" s="5">
        <v>3179</v>
      </c>
      <c r="F60" s="5" t="s">
        <v>161</v>
      </c>
      <c r="G60" s="5">
        <v>1410</v>
      </c>
      <c r="H60" s="5">
        <v>275</v>
      </c>
    </row>
    <row r="61" spans="1:8">
      <c r="A61">
        <v>15</v>
      </c>
      <c r="B61" t="s">
        <v>172</v>
      </c>
      <c r="C61" t="s">
        <v>173</v>
      </c>
      <c r="D61" s="26">
        <v>41229.430360727463</v>
      </c>
      <c r="E61" s="5">
        <v>2967</v>
      </c>
      <c r="F61" s="5" t="s">
        <v>161</v>
      </c>
      <c r="G61" s="5">
        <v>1628</v>
      </c>
      <c r="H61" s="5">
        <v>234</v>
      </c>
    </row>
    <row r="62" spans="1:8">
      <c r="A62">
        <v>16</v>
      </c>
      <c r="B62" t="s">
        <v>172</v>
      </c>
      <c r="C62" t="s">
        <v>174</v>
      </c>
      <c r="D62" s="26">
        <v>68365.12687365523</v>
      </c>
      <c r="E62" s="5">
        <v>3996</v>
      </c>
      <c r="F62" s="5" t="s">
        <v>161</v>
      </c>
      <c r="G62" s="5">
        <v>1730</v>
      </c>
      <c r="H62" s="5">
        <v>240</v>
      </c>
    </row>
    <row r="65" spans="1:8" ht="14.25">
      <c r="A65" t="s">
        <v>202</v>
      </c>
      <c r="C65" s="43" t="s">
        <v>123</v>
      </c>
      <c r="D65" s="43" t="s">
        <v>151</v>
      </c>
      <c r="E65" s="43" t="s">
        <v>121</v>
      </c>
    </row>
    <row r="66" spans="1:8">
      <c r="C66" t="s">
        <v>201</v>
      </c>
      <c r="D66" t="s">
        <v>161</v>
      </c>
    </row>
    <row r="67" spans="1:8">
      <c r="E67" t="s">
        <v>200</v>
      </c>
    </row>
    <row r="68" spans="1:8" ht="14.25">
      <c r="A68" s="43" t="s">
        <v>188</v>
      </c>
      <c r="B68" s="43" t="s">
        <v>98</v>
      </c>
      <c r="C68" s="43" t="s">
        <v>120</v>
      </c>
      <c r="D68" s="43" t="s">
        <v>123</v>
      </c>
      <c r="E68" s="43" t="s">
        <v>150</v>
      </c>
      <c r="F68" s="43" t="s">
        <v>151</v>
      </c>
      <c r="G68" s="43" t="s">
        <v>152</v>
      </c>
      <c r="H68" s="43" t="s">
        <v>121</v>
      </c>
    </row>
    <row r="69" spans="1:8">
      <c r="A69">
        <v>1</v>
      </c>
      <c r="B69" t="s">
        <v>153</v>
      </c>
      <c r="C69" t="s">
        <v>154</v>
      </c>
      <c r="D69" s="26">
        <v>18451.071604582117</v>
      </c>
      <c r="E69" s="5">
        <v>1390</v>
      </c>
      <c r="F69" s="5" t="s">
        <v>100</v>
      </c>
      <c r="G69" s="5">
        <v>895</v>
      </c>
      <c r="H69" s="5">
        <v>173</v>
      </c>
    </row>
    <row r="70" spans="1:8">
      <c r="A70">
        <v>5</v>
      </c>
      <c r="B70" t="s">
        <v>159</v>
      </c>
      <c r="C70" t="s">
        <v>160</v>
      </c>
      <c r="D70" s="26">
        <v>24010.433570132103</v>
      </c>
      <c r="E70" s="5">
        <v>1895</v>
      </c>
      <c r="F70" s="5" t="s">
        <v>161</v>
      </c>
      <c r="G70" s="5">
        <v>1285</v>
      </c>
      <c r="H70" s="5">
        <v>200</v>
      </c>
    </row>
    <row r="71" spans="1:8">
      <c r="A71">
        <v>11</v>
      </c>
      <c r="B71" t="s">
        <v>164</v>
      </c>
      <c r="C71" t="s">
        <v>167</v>
      </c>
      <c r="D71" s="26">
        <v>32322.430973759812</v>
      </c>
      <c r="E71" s="5">
        <v>3301</v>
      </c>
      <c r="F71" s="5" t="s">
        <v>100</v>
      </c>
      <c r="G71" s="5">
        <v>1855</v>
      </c>
      <c r="H71" s="5">
        <v>177</v>
      </c>
    </row>
  </sheetData>
  <phoneticPr fontId="8" type="noConversion"/>
  <hyperlinks>
    <hyperlink ref="H1" location="Indice!A1" display="INDICE"/>
  </hyperlinks>
  <pageMargins left="0.23622047244094491" right="0.75" top="0.23622047244094491" bottom="1" header="0" footer="0"/>
  <pageSetup paperSize="9" orientation="portrait" horizontalDpi="200" verticalDpi="200"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31"/>
  <sheetViews>
    <sheetView workbookViewId="0"/>
  </sheetViews>
  <sheetFormatPr baseColWidth="10" defaultRowHeight="12.75"/>
  <cols>
    <col min="1" max="1" width="7.42578125" customWidth="1"/>
    <col min="2" max="2" width="8.140625" customWidth="1"/>
    <col min="3" max="3" width="8.5703125" customWidth="1"/>
    <col min="4" max="4" width="6.28515625" customWidth="1"/>
    <col min="5" max="5" width="11.140625" customWidth="1"/>
    <col min="6" max="6" width="22.140625" customWidth="1"/>
  </cols>
  <sheetData>
    <row r="1" spans="1:8">
      <c r="A1" s="1" t="s">
        <v>147</v>
      </c>
      <c r="C1" s="37" t="s">
        <v>89</v>
      </c>
      <c r="H1" s="35" t="s">
        <v>122</v>
      </c>
    </row>
    <row r="16" spans="1:8" ht="13.5" thickBot="1"/>
    <row r="17" spans="1:6" ht="13.5" thickBot="1">
      <c r="A17" s="33" t="s">
        <v>148</v>
      </c>
      <c r="B17" s="33" t="s">
        <v>130</v>
      </c>
      <c r="C17" s="33" t="s">
        <v>131</v>
      </c>
      <c r="D17" s="33" t="s">
        <v>67</v>
      </c>
      <c r="E17" s="33" t="s">
        <v>68</v>
      </c>
      <c r="F17" s="33" t="s">
        <v>69</v>
      </c>
    </row>
    <row r="18" spans="1:6">
      <c r="A18" s="27">
        <v>1</v>
      </c>
      <c r="B18" s="28" t="s">
        <v>70</v>
      </c>
      <c r="C18" s="28" t="s">
        <v>37</v>
      </c>
      <c r="D18" s="27">
        <v>5</v>
      </c>
      <c r="E18" s="27">
        <v>10</v>
      </c>
      <c r="F18" s="27">
        <v>25</v>
      </c>
    </row>
    <row r="19" spans="1:6">
      <c r="A19" s="27">
        <v>2</v>
      </c>
      <c r="B19" s="28" t="s">
        <v>56</v>
      </c>
      <c r="C19" s="28" t="s">
        <v>57</v>
      </c>
      <c r="D19" s="27">
        <v>12</v>
      </c>
      <c r="E19" s="27">
        <v>3</v>
      </c>
      <c r="F19" s="27">
        <v>10</v>
      </c>
    </row>
    <row r="20" spans="1:6">
      <c r="A20" s="27">
        <v>3</v>
      </c>
      <c r="B20" s="28" t="s">
        <v>71</v>
      </c>
      <c r="C20" s="28" t="s">
        <v>72</v>
      </c>
      <c r="D20" s="27">
        <v>1</v>
      </c>
      <c r="E20" s="27">
        <v>14</v>
      </c>
      <c r="F20" s="27">
        <v>28</v>
      </c>
    </row>
    <row r="21" spans="1:6">
      <c r="A21" s="27">
        <v>4</v>
      </c>
      <c r="B21" s="28" t="s">
        <v>73</v>
      </c>
      <c r="C21" s="28" t="s">
        <v>74</v>
      </c>
      <c r="D21" s="27">
        <v>8</v>
      </c>
      <c r="E21" s="27">
        <v>7</v>
      </c>
      <c r="F21" s="27">
        <v>19</v>
      </c>
    </row>
    <row r="22" spans="1:6">
      <c r="A22" s="27">
        <v>5</v>
      </c>
      <c r="B22" s="28" t="s">
        <v>75</v>
      </c>
      <c r="C22" s="28" t="s">
        <v>76</v>
      </c>
      <c r="D22" s="27">
        <v>6</v>
      </c>
      <c r="E22" s="27">
        <v>9</v>
      </c>
      <c r="F22" s="27">
        <v>23</v>
      </c>
    </row>
    <row r="23" spans="1:6">
      <c r="A23" s="27">
        <v>6</v>
      </c>
      <c r="B23" s="28" t="s">
        <v>77</v>
      </c>
      <c r="C23" s="28" t="s">
        <v>78</v>
      </c>
      <c r="D23" s="27">
        <v>14</v>
      </c>
      <c r="E23" s="27">
        <v>1</v>
      </c>
      <c r="F23" s="27">
        <v>5</v>
      </c>
    </row>
    <row r="24" spans="1:6">
      <c r="A24" s="27">
        <v>7</v>
      </c>
      <c r="B24" s="28" t="s">
        <v>79</v>
      </c>
      <c r="C24" s="28" t="s">
        <v>40</v>
      </c>
      <c r="D24" s="27">
        <v>7</v>
      </c>
      <c r="E24" s="27">
        <v>8</v>
      </c>
      <c r="F24" s="27">
        <v>20</v>
      </c>
    </row>
    <row r="25" spans="1:6">
      <c r="A25" s="27">
        <v>8</v>
      </c>
      <c r="B25" s="28" t="s">
        <v>80</v>
      </c>
      <c r="C25" s="28" t="s">
        <v>81</v>
      </c>
      <c r="D25" s="27">
        <v>2</v>
      </c>
      <c r="E25" s="27">
        <v>13</v>
      </c>
      <c r="F25" s="27">
        <v>30</v>
      </c>
    </row>
    <row r="26" spans="1:6">
      <c r="A26" s="27">
        <v>9</v>
      </c>
      <c r="B26" s="28" t="s">
        <v>82</v>
      </c>
      <c r="C26" s="28" t="s">
        <v>50</v>
      </c>
      <c r="D26" s="27">
        <v>10</v>
      </c>
      <c r="E26" s="27">
        <v>5</v>
      </c>
      <c r="F26" s="27">
        <v>15</v>
      </c>
    </row>
    <row r="27" spans="1:6">
      <c r="A27" s="27">
        <v>10</v>
      </c>
      <c r="B27" s="28" t="s">
        <v>83</v>
      </c>
      <c r="C27" s="28" t="s">
        <v>40</v>
      </c>
      <c r="D27" s="27">
        <v>3</v>
      </c>
      <c r="E27" s="27">
        <v>12</v>
      </c>
      <c r="F27" s="27">
        <v>32</v>
      </c>
    </row>
    <row r="28" spans="1:6">
      <c r="A28" s="27">
        <v>11</v>
      </c>
      <c r="B28" s="28" t="s">
        <v>52</v>
      </c>
      <c r="C28" s="28" t="s">
        <v>53</v>
      </c>
      <c r="D28" s="27">
        <v>9</v>
      </c>
      <c r="E28" s="27">
        <v>6</v>
      </c>
      <c r="F28" s="27">
        <v>18</v>
      </c>
    </row>
    <row r="29" spans="1:6">
      <c r="A29" s="27">
        <v>12</v>
      </c>
      <c r="B29" s="28" t="s">
        <v>59</v>
      </c>
      <c r="C29" s="28" t="s">
        <v>60</v>
      </c>
      <c r="D29" s="27">
        <v>11</v>
      </c>
      <c r="E29" s="27">
        <v>4</v>
      </c>
      <c r="F29" s="27">
        <v>13</v>
      </c>
    </row>
    <row r="30" spans="1:6">
      <c r="A30" s="27">
        <v>13</v>
      </c>
      <c r="B30" s="28" t="s">
        <v>84</v>
      </c>
      <c r="C30" s="28" t="s">
        <v>138</v>
      </c>
      <c r="D30" s="27">
        <v>4</v>
      </c>
      <c r="E30" s="27">
        <v>11</v>
      </c>
      <c r="F30" s="27">
        <v>26</v>
      </c>
    </row>
    <row r="31" spans="1:6" ht="13.5" thickBot="1">
      <c r="A31" s="29">
        <v>14</v>
      </c>
      <c r="B31" s="30" t="s">
        <v>85</v>
      </c>
      <c r="C31" s="30" t="s">
        <v>86</v>
      </c>
      <c r="D31" s="29">
        <v>13</v>
      </c>
      <c r="E31" s="29">
        <v>2</v>
      </c>
      <c r="F31" s="29">
        <v>9</v>
      </c>
    </row>
  </sheetData>
  <phoneticPr fontId="0" type="noConversion"/>
  <hyperlinks>
    <hyperlink ref="H1" location="Indice!A1" display="INDICE"/>
  </hyperlinks>
  <pageMargins left="0.23622047244094491" right="0.75" top="0.23622047244094491" bottom="1" header="0" footer="0"/>
  <pageSetup paperSize="9" orientation="portrait" horizontalDpi="200" verticalDpi="200"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9"/>
  <sheetViews>
    <sheetView topLeftCell="A3" workbookViewId="0"/>
  </sheetViews>
  <sheetFormatPr baseColWidth="10" defaultRowHeight="12.75"/>
  <cols>
    <col min="2" max="2" width="12.7109375" customWidth="1"/>
    <col min="6" max="6" width="22.140625" bestFit="1" customWidth="1"/>
  </cols>
  <sheetData>
    <row r="1" spans="1:6">
      <c r="A1" s="1" t="s">
        <v>94</v>
      </c>
      <c r="B1" s="1"/>
      <c r="C1" s="1" t="s">
        <v>90</v>
      </c>
      <c r="F1" s="35" t="s">
        <v>122</v>
      </c>
    </row>
    <row r="14" spans="1:6" ht="13.5" thickBot="1"/>
    <row r="15" spans="1:6" ht="13.5" thickBot="1">
      <c r="A15" s="33" t="s">
        <v>129</v>
      </c>
      <c r="B15" s="33" t="s">
        <v>130</v>
      </c>
      <c r="C15" s="33" t="s">
        <v>131</v>
      </c>
      <c r="D15" s="33" t="s">
        <v>67</v>
      </c>
      <c r="E15" s="33" t="s">
        <v>87</v>
      </c>
      <c r="F15" s="33" t="s">
        <v>88</v>
      </c>
    </row>
    <row r="16" spans="1:6">
      <c r="A16" s="27">
        <v>1</v>
      </c>
      <c r="B16" s="28" t="s">
        <v>70</v>
      </c>
      <c r="C16" s="28" t="s">
        <v>37</v>
      </c>
      <c r="D16" s="27">
        <v>5</v>
      </c>
      <c r="E16" s="27">
        <v>10</v>
      </c>
      <c r="F16" s="27">
        <v>25</v>
      </c>
    </row>
    <row r="17" spans="1:6">
      <c r="A17" s="27">
        <v>2</v>
      </c>
      <c r="B17" s="28" t="s">
        <v>56</v>
      </c>
      <c r="C17" s="28" t="s">
        <v>57</v>
      </c>
      <c r="D17" s="27">
        <v>12</v>
      </c>
      <c r="E17" s="27">
        <v>3</v>
      </c>
      <c r="F17" s="27">
        <v>10</v>
      </c>
    </row>
    <row r="18" spans="1:6">
      <c r="A18" s="27">
        <v>3</v>
      </c>
      <c r="B18" s="28" t="s">
        <v>71</v>
      </c>
      <c r="C18" s="28" t="s">
        <v>72</v>
      </c>
      <c r="D18" s="27">
        <v>1</v>
      </c>
      <c r="E18" s="27">
        <v>14</v>
      </c>
      <c r="F18" s="27">
        <v>28</v>
      </c>
    </row>
    <row r="19" spans="1:6">
      <c r="A19" s="27">
        <v>4</v>
      </c>
      <c r="B19" s="28" t="s">
        <v>73</v>
      </c>
      <c r="C19" s="28" t="s">
        <v>74</v>
      </c>
      <c r="D19" s="27">
        <v>8</v>
      </c>
      <c r="E19" s="27">
        <v>7</v>
      </c>
      <c r="F19" s="27">
        <v>19</v>
      </c>
    </row>
    <row r="20" spans="1:6">
      <c r="A20" s="27">
        <v>5</v>
      </c>
      <c r="B20" s="28" t="s">
        <v>75</v>
      </c>
      <c r="C20" s="28" t="s">
        <v>76</v>
      </c>
      <c r="D20" s="27">
        <v>6</v>
      </c>
      <c r="E20" s="27">
        <v>9</v>
      </c>
      <c r="F20" s="27">
        <v>23</v>
      </c>
    </row>
    <row r="21" spans="1:6">
      <c r="A21" s="27">
        <v>6</v>
      </c>
      <c r="B21" s="28" t="s">
        <v>77</v>
      </c>
      <c r="C21" s="28" t="s">
        <v>78</v>
      </c>
      <c r="D21" s="27">
        <v>14</v>
      </c>
      <c r="E21" s="27">
        <v>1</v>
      </c>
      <c r="F21" s="27">
        <v>5</v>
      </c>
    </row>
    <row r="22" spans="1:6">
      <c r="A22" s="27">
        <v>7</v>
      </c>
      <c r="B22" s="28" t="s">
        <v>79</v>
      </c>
      <c r="C22" s="28" t="s">
        <v>40</v>
      </c>
      <c r="D22" s="27">
        <v>7</v>
      </c>
      <c r="E22" s="27">
        <v>8</v>
      </c>
      <c r="F22" s="27">
        <v>20</v>
      </c>
    </row>
    <row r="23" spans="1:6">
      <c r="A23" s="27">
        <v>8</v>
      </c>
      <c r="B23" s="28" t="s">
        <v>80</v>
      </c>
      <c r="C23" s="28" t="s">
        <v>81</v>
      </c>
      <c r="D23" s="27">
        <v>2</v>
      </c>
      <c r="E23" s="27">
        <v>13</v>
      </c>
      <c r="F23" s="27">
        <v>30</v>
      </c>
    </row>
    <row r="24" spans="1:6">
      <c r="A24" s="27">
        <v>9</v>
      </c>
      <c r="B24" s="28" t="s">
        <v>82</v>
      </c>
      <c r="C24" s="28" t="s">
        <v>50</v>
      </c>
      <c r="D24" s="27">
        <v>10</v>
      </c>
      <c r="E24" s="27">
        <v>5</v>
      </c>
      <c r="F24" s="27">
        <v>15</v>
      </c>
    </row>
    <row r="25" spans="1:6">
      <c r="A25" s="27">
        <v>10</v>
      </c>
      <c r="B25" s="28" t="s">
        <v>83</v>
      </c>
      <c r="C25" s="28" t="s">
        <v>40</v>
      </c>
      <c r="D25" s="27">
        <v>3</v>
      </c>
      <c r="E25" s="27">
        <v>12</v>
      </c>
      <c r="F25" s="27">
        <v>32</v>
      </c>
    </row>
    <row r="26" spans="1:6">
      <c r="A26" s="27">
        <v>11</v>
      </c>
      <c r="B26" s="28" t="s">
        <v>52</v>
      </c>
      <c r="C26" s="28" t="s">
        <v>53</v>
      </c>
      <c r="D26" s="27">
        <v>9</v>
      </c>
      <c r="E26" s="27">
        <v>6</v>
      </c>
      <c r="F26" s="27">
        <v>18</v>
      </c>
    </row>
    <row r="27" spans="1:6">
      <c r="A27" s="27">
        <v>12</v>
      </c>
      <c r="B27" s="28" t="s">
        <v>59</v>
      </c>
      <c r="C27" s="28" t="s">
        <v>60</v>
      </c>
      <c r="D27" s="27">
        <v>11</v>
      </c>
      <c r="E27" s="27">
        <v>4</v>
      </c>
      <c r="F27" s="27">
        <v>13</v>
      </c>
    </row>
    <row r="28" spans="1:6">
      <c r="A28" s="27">
        <v>13</v>
      </c>
      <c r="B28" s="28" t="s">
        <v>84</v>
      </c>
      <c r="C28" s="28" t="s">
        <v>138</v>
      </c>
      <c r="D28" s="27">
        <v>4</v>
      </c>
      <c r="E28" s="27">
        <v>11</v>
      </c>
      <c r="F28" s="27">
        <v>26</v>
      </c>
    </row>
    <row r="29" spans="1:6" ht="13.5" thickBot="1">
      <c r="A29" s="29">
        <v>14</v>
      </c>
      <c r="B29" s="30" t="s">
        <v>85</v>
      </c>
      <c r="C29" s="30" t="s">
        <v>86</v>
      </c>
      <c r="D29" s="29">
        <v>13</v>
      </c>
      <c r="E29" s="29">
        <v>2</v>
      </c>
      <c r="F29" s="29">
        <v>9</v>
      </c>
    </row>
  </sheetData>
  <phoneticPr fontId="0" type="noConversion"/>
  <hyperlinks>
    <hyperlink ref="F1" location="Indice!A1" display="INDICE"/>
  </hyperlinks>
  <pageMargins left="0.23622047244094491" right="0.75" top="0.23622047244094491" bottom="1" header="0" footer="0"/>
  <pageSetup paperSize="9" orientation="portrait" horizontalDpi="200" verticalDpi="200"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38"/>
  <dimension ref="A1:H55"/>
  <sheetViews>
    <sheetView workbookViewId="0"/>
  </sheetViews>
  <sheetFormatPr baseColWidth="10" defaultRowHeight="12.75"/>
  <cols>
    <col min="1" max="1" width="29.85546875" bestFit="1" customWidth="1"/>
    <col min="2" max="6" width="12.5703125" customWidth="1"/>
    <col min="7" max="7" width="29.85546875" customWidth="1"/>
    <col min="8" max="8" width="13.85546875" customWidth="1"/>
    <col min="9" max="11" width="12" customWidth="1"/>
    <col min="12" max="12" width="13.7109375" customWidth="1"/>
    <col min="13" max="13" width="12" customWidth="1"/>
    <col min="14" max="14" width="16.7109375" customWidth="1"/>
    <col min="15" max="15" width="12" customWidth="1"/>
    <col min="16" max="16" width="10.85546875" customWidth="1"/>
    <col min="17" max="17" width="19.42578125" customWidth="1"/>
    <col min="18" max="18" width="10.85546875" customWidth="1"/>
    <col min="19" max="19" width="19.42578125" bestFit="1" customWidth="1"/>
    <col min="20" max="21" width="10.85546875" customWidth="1"/>
    <col min="22" max="22" width="19.42578125" bestFit="1" customWidth="1"/>
    <col min="23" max="23" width="10.85546875" customWidth="1"/>
    <col min="24" max="24" width="19.42578125" bestFit="1" customWidth="1"/>
    <col min="25" max="26" width="13.28515625" bestFit="1" customWidth="1"/>
    <col min="27" max="27" width="19.42578125" bestFit="1" customWidth="1"/>
    <col min="28" max="28" width="10.85546875" customWidth="1"/>
    <col min="29" max="29" width="19.42578125" bestFit="1" customWidth="1"/>
    <col min="30" max="30" width="11.5703125" bestFit="1" customWidth="1"/>
  </cols>
  <sheetData>
    <row r="1" spans="1:7">
      <c r="A1" s="1" t="s">
        <v>95</v>
      </c>
      <c r="C1" s="1" t="s">
        <v>104</v>
      </c>
      <c r="G1" s="9" t="s">
        <v>122</v>
      </c>
    </row>
    <row r="11" spans="1:7">
      <c r="A11" s="34" t="s">
        <v>129</v>
      </c>
      <c r="B11" s="34" t="s">
        <v>130</v>
      </c>
      <c r="C11" s="34" t="s">
        <v>131</v>
      </c>
      <c r="D11" s="34" t="s">
        <v>139</v>
      </c>
      <c r="E11" s="34" t="s">
        <v>21</v>
      </c>
      <c r="F11" s="34" t="s">
        <v>175</v>
      </c>
      <c r="G11" s="34" t="s">
        <v>144</v>
      </c>
    </row>
    <row r="12" spans="1:7">
      <c r="A12" s="3">
        <v>1</v>
      </c>
      <c r="B12" s="3" t="s">
        <v>23</v>
      </c>
      <c r="C12" s="3" t="s">
        <v>24</v>
      </c>
      <c r="D12" s="3" t="s">
        <v>141</v>
      </c>
      <c r="E12" s="3" t="s">
        <v>141</v>
      </c>
      <c r="F12" s="15" t="s">
        <v>126</v>
      </c>
      <c r="G12" s="36">
        <v>1262.1254192059428</v>
      </c>
    </row>
    <row r="13" spans="1:7">
      <c r="A13" s="3">
        <v>2</v>
      </c>
      <c r="B13" s="3" t="s">
        <v>25</v>
      </c>
      <c r="C13" s="3" t="s">
        <v>26</v>
      </c>
      <c r="D13" s="3" t="s">
        <v>27</v>
      </c>
      <c r="E13" s="3" t="s">
        <v>176</v>
      </c>
      <c r="F13" s="15" t="s">
        <v>127</v>
      </c>
      <c r="G13" s="36">
        <v>2404.0484175351294</v>
      </c>
    </row>
    <row r="14" spans="1:7">
      <c r="A14" s="3">
        <v>3</v>
      </c>
      <c r="B14" s="3" t="s">
        <v>29</v>
      </c>
      <c r="C14" s="3" t="s">
        <v>30</v>
      </c>
      <c r="D14" s="3" t="s">
        <v>142</v>
      </c>
      <c r="E14" s="3" t="s">
        <v>177</v>
      </c>
      <c r="F14" s="15" t="s">
        <v>128</v>
      </c>
      <c r="G14" s="36">
        <v>1502.5302609594557</v>
      </c>
    </row>
    <row r="15" spans="1:7">
      <c r="A15" s="3">
        <v>4</v>
      </c>
      <c r="B15" s="3" t="s">
        <v>32</v>
      </c>
      <c r="C15" s="3" t="s">
        <v>33</v>
      </c>
      <c r="D15" s="3" t="s">
        <v>142</v>
      </c>
      <c r="E15" s="3" t="s">
        <v>177</v>
      </c>
      <c r="F15" s="15" t="s">
        <v>127</v>
      </c>
      <c r="G15" s="36">
        <v>1803.0363131513468</v>
      </c>
    </row>
    <row r="16" spans="1:7">
      <c r="A16" s="3">
        <v>5</v>
      </c>
      <c r="B16" s="3" t="s">
        <v>36</v>
      </c>
      <c r="C16" s="3" t="s">
        <v>37</v>
      </c>
      <c r="D16" s="3" t="s">
        <v>27</v>
      </c>
      <c r="E16" s="3" t="s">
        <v>65</v>
      </c>
      <c r="F16" s="15" t="s">
        <v>128</v>
      </c>
      <c r="G16" s="36">
        <v>781.31573569891702</v>
      </c>
    </row>
    <row r="17" spans="1:8">
      <c r="A17" s="3">
        <v>6</v>
      </c>
      <c r="B17" s="3" t="s">
        <v>39</v>
      </c>
      <c r="C17" s="3" t="s">
        <v>40</v>
      </c>
      <c r="D17" s="3" t="s">
        <v>142</v>
      </c>
      <c r="E17" s="3" t="s">
        <v>178</v>
      </c>
      <c r="F17" s="15" t="s">
        <v>128</v>
      </c>
      <c r="G17" s="36">
        <v>721.21452526053872</v>
      </c>
    </row>
    <row r="18" spans="1:8">
      <c r="A18" s="3">
        <v>7</v>
      </c>
      <c r="B18" s="3" t="s">
        <v>133</v>
      </c>
      <c r="C18" s="3" t="s">
        <v>42</v>
      </c>
      <c r="D18" s="3" t="s">
        <v>27</v>
      </c>
      <c r="E18" s="3" t="s">
        <v>65</v>
      </c>
      <c r="F18" s="15" t="s">
        <v>126</v>
      </c>
      <c r="G18" s="36">
        <v>781.31573569891702</v>
      </c>
    </row>
    <row r="19" spans="1:8">
      <c r="A19" s="3">
        <v>8</v>
      </c>
      <c r="B19" s="3" t="s">
        <v>44</v>
      </c>
      <c r="C19" s="3" t="s">
        <v>134</v>
      </c>
      <c r="D19" s="3" t="s">
        <v>141</v>
      </c>
      <c r="E19" s="3" t="s">
        <v>141</v>
      </c>
      <c r="F19" s="15" t="s">
        <v>127</v>
      </c>
      <c r="G19" s="36">
        <v>1202.0242087675647</v>
      </c>
    </row>
    <row r="20" spans="1:8">
      <c r="A20" s="3">
        <v>9</v>
      </c>
      <c r="B20" s="3" t="s">
        <v>47</v>
      </c>
      <c r="C20" s="3" t="s">
        <v>138</v>
      </c>
      <c r="D20" s="3" t="s">
        <v>142</v>
      </c>
      <c r="E20" s="3" t="s">
        <v>176</v>
      </c>
      <c r="F20" s="15" t="s">
        <v>128</v>
      </c>
      <c r="G20" s="36">
        <v>2404.0484175351294</v>
      </c>
    </row>
    <row r="21" spans="1:8">
      <c r="A21" s="3">
        <v>10</v>
      </c>
      <c r="B21" s="3" t="s">
        <v>49</v>
      </c>
      <c r="C21" s="3" t="s">
        <v>50</v>
      </c>
      <c r="D21" s="3" t="s">
        <v>141</v>
      </c>
      <c r="E21" s="3" t="s">
        <v>178</v>
      </c>
      <c r="F21" s="15" t="s">
        <v>127</v>
      </c>
      <c r="G21" s="36">
        <v>661.11331482216053</v>
      </c>
    </row>
    <row r="22" spans="1:8">
      <c r="A22" s="3">
        <v>11</v>
      </c>
      <c r="B22" s="3" t="s">
        <v>52</v>
      </c>
      <c r="C22" s="3" t="s">
        <v>53</v>
      </c>
      <c r="D22" s="3" t="s">
        <v>141</v>
      </c>
      <c r="E22" s="3" t="s">
        <v>176</v>
      </c>
      <c r="F22" s="15" t="s">
        <v>126</v>
      </c>
      <c r="G22" s="36">
        <v>1502.5302609594557</v>
      </c>
    </row>
    <row r="23" spans="1:8">
      <c r="A23" s="3">
        <v>12</v>
      </c>
      <c r="B23" s="3" t="s">
        <v>136</v>
      </c>
      <c r="C23" s="3" t="s">
        <v>132</v>
      </c>
      <c r="D23" s="3" t="s">
        <v>27</v>
      </c>
      <c r="E23" s="3" t="s">
        <v>65</v>
      </c>
      <c r="F23" s="15" t="s">
        <v>126</v>
      </c>
      <c r="G23" s="36">
        <v>811.36634091810606</v>
      </c>
    </row>
    <row r="24" spans="1:8">
      <c r="A24" s="3">
        <v>13</v>
      </c>
      <c r="B24" s="3" t="s">
        <v>56</v>
      </c>
      <c r="C24" s="3" t="s">
        <v>57</v>
      </c>
      <c r="D24" s="3" t="s">
        <v>142</v>
      </c>
      <c r="E24" s="3" t="s">
        <v>177</v>
      </c>
      <c r="F24" s="15" t="s">
        <v>128</v>
      </c>
      <c r="G24" s="36">
        <v>1352.2772348635101</v>
      </c>
    </row>
    <row r="25" spans="1:8">
      <c r="A25" s="7">
        <v>14</v>
      </c>
      <c r="B25" s="7" t="s">
        <v>59</v>
      </c>
      <c r="C25" s="7" t="s">
        <v>60</v>
      </c>
      <c r="D25" s="7" t="s">
        <v>141</v>
      </c>
      <c r="E25" s="3" t="s">
        <v>176</v>
      </c>
      <c r="F25" s="16" t="s">
        <v>127</v>
      </c>
      <c r="G25" s="41">
        <v>2554.301443631075</v>
      </c>
    </row>
    <row r="26" spans="1:8" s="22" customFormat="1">
      <c r="A26" s="11">
        <v>15</v>
      </c>
      <c r="B26" s="11" t="s">
        <v>62</v>
      </c>
      <c r="C26" s="11" t="s">
        <v>63</v>
      </c>
      <c r="D26" s="11" t="s">
        <v>141</v>
      </c>
      <c r="E26" s="11" t="s">
        <v>141</v>
      </c>
      <c r="F26" s="23" t="s">
        <v>128</v>
      </c>
      <c r="G26" s="38">
        <v>901.5181565756734</v>
      </c>
      <c r="H26"/>
    </row>
    <row r="27" spans="1:8" s="22" customFormat="1">
      <c r="A27" s="11">
        <v>16</v>
      </c>
      <c r="B27" s="11" t="s">
        <v>64</v>
      </c>
      <c r="C27" s="11" t="s">
        <v>124</v>
      </c>
      <c r="D27" s="11" t="s">
        <v>27</v>
      </c>
      <c r="E27" s="24" t="s">
        <v>65</v>
      </c>
      <c r="F27" s="23" t="s">
        <v>126</v>
      </c>
      <c r="G27" s="38">
        <v>841.41694613729521</v>
      </c>
      <c r="H27"/>
    </row>
    <row r="30" spans="1:8">
      <c r="A30" s="4"/>
      <c r="B30" s="4"/>
      <c r="C30" s="4"/>
      <c r="D30" s="4"/>
      <c r="E30" s="4"/>
      <c r="F30" s="4"/>
      <c r="G30" s="4"/>
    </row>
    <row r="31" spans="1:8">
      <c r="A31" s="56" t="s">
        <v>203</v>
      </c>
      <c r="B31" s="59"/>
    </row>
    <row r="32" spans="1:8">
      <c r="A32" s="56" t="s">
        <v>139</v>
      </c>
      <c r="B32" s="59" t="s">
        <v>125</v>
      </c>
    </row>
    <row r="33" spans="1:5">
      <c r="A33" s="52" t="s">
        <v>27</v>
      </c>
      <c r="B33" s="64">
        <v>5</v>
      </c>
    </row>
    <row r="34" spans="1:5">
      <c r="A34" s="54" t="s">
        <v>141</v>
      </c>
      <c r="B34" s="65">
        <v>6</v>
      </c>
    </row>
    <row r="35" spans="1:5">
      <c r="A35" s="54" t="s">
        <v>142</v>
      </c>
      <c r="B35" s="65">
        <v>5</v>
      </c>
    </row>
    <row r="36" spans="1:5">
      <c r="A36" s="60" t="s">
        <v>204</v>
      </c>
      <c r="B36" s="61">
        <v>16</v>
      </c>
    </row>
    <row r="38" spans="1:5">
      <c r="A38" s="56" t="s">
        <v>203</v>
      </c>
      <c r="B38" s="56" t="s">
        <v>175</v>
      </c>
      <c r="C38" s="57"/>
      <c r="D38" s="57"/>
      <c r="E38" s="58"/>
    </row>
    <row r="39" spans="1:5">
      <c r="A39" s="56" t="s">
        <v>139</v>
      </c>
      <c r="B39" s="52" t="s">
        <v>128</v>
      </c>
      <c r="C39" s="53" t="s">
        <v>126</v>
      </c>
      <c r="D39" s="53" t="s">
        <v>127</v>
      </c>
      <c r="E39" s="59" t="s">
        <v>204</v>
      </c>
    </row>
    <row r="40" spans="1:5">
      <c r="A40" s="52" t="s">
        <v>27</v>
      </c>
      <c r="B40" s="66">
        <v>1</v>
      </c>
      <c r="C40" s="67">
        <v>3</v>
      </c>
      <c r="D40" s="67">
        <v>1</v>
      </c>
      <c r="E40" s="64">
        <v>5</v>
      </c>
    </row>
    <row r="41" spans="1:5">
      <c r="A41" s="54" t="s">
        <v>141</v>
      </c>
      <c r="B41" s="68">
        <v>1</v>
      </c>
      <c r="C41" s="69">
        <v>2</v>
      </c>
      <c r="D41" s="69">
        <v>3</v>
      </c>
      <c r="E41" s="65">
        <v>6</v>
      </c>
    </row>
    <row r="42" spans="1:5">
      <c r="A42" s="54" t="s">
        <v>142</v>
      </c>
      <c r="B42" s="68">
        <v>4</v>
      </c>
      <c r="C42" s="69"/>
      <c r="D42" s="69">
        <v>1</v>
      </c>
      <c r="E42" s="65">
        <v>5</v>
      </c>
    </row>
    <row r="43" spans="1:5">
      <c r="A43" s="60" t="s">
        <v>204</v>
      </c>
      <c r="B43" s="62">
        <v>6</v>
      </c>
      <c r="C43" s="63">
        <v>5</v>
      </c>
      <c r="D43" s="63">
        <v>5</v>
      </c>
      <c r="E43" s="61">
        <v>16</v>
      </c>
    </row>
    <row r="45" spans="1:5">
      <c r="A45" s="52"/>
      <c r="B45" s="56" t="s">
        <v>139</v>
      </c>
      <c r="C45" s="57"/>
      <c r="D45" s="57"/>
      <c r="E45" s="58"/>
    </row>
    <row r="46" spans="1:5">
      <c r="A46" s="56" t="s">
        <v>214</v>
      </c>
      <c r="B46" s="52" t="s">
        <v>27</v>
      </c>
      <c r="C46" s="53" t="s">
        <v>141</v>
      </c>
      <c r="D46" s="53" t="s">
        <v>142</v>
      </c>
      <c r="E46" s="59" t="s">
        <v>204</v>
      </c>
    </row>
    <row r="47" spans="1:5">
      <c r="A47" s="52" t="s">
        <v>215</v>
      </c>
      <c r="B47" s="66">
        <v>1123.8926351976729</v>
      </c>
      <c r="C47" s="67">
        <v>1347.2688006603121</v>
      </c>
      <c r="D47" s="67">
        <v>1556.6213503539961</v>
      </c>
      <c r="E47" s="64">
        <v>1342.8864207325137</v>
      </c>
    </row>
    <row r="48" spans="1:5">
      <c r="A48" s="55" t="s">
        <v>216</v>
      </c>
      <c r="B48" s="80">
        <v>5619.4631759883641</v>
      </c>
      <c r="C48" s="81">
        <v>8083.6128039618725</v>
      </c>
      <c r="D48" s="81">
        <v>7783.1067517699803</v>
      </c>
      <c r="E48" s="82">
        <v>21486.182731720219</v>
      </c>
    </row>
    <row r="50" spans="1:7">
      <c r="A50" s="56" t="s">
        <v>217</v>
      </c>
      <c r="B50" s="56" t="s">
        <v>21</v>
      </c>
      <c r="C50" s="57"/>
      <c r="D50" s="57"/>
      <c r="E50" s="57"/>
      <c r="F50" s="57"/>
      <c r="G50" s="58"/>
    </row>
    <row r="51" spans="1:7">
      <c r="A51" s="56" t="s">
        <v>139</v>
      </c>
      <c r="B51" s="52" t="s">
        <v>65</v>
      </c>
      <c r="C51" s="53" t="s">
        <v>178</v>
      </c>
      <c r="D51" s="53" t="s">
        <v>141</v>
      </c>
      <c r="E51" s="53" t="s">
        <v>176</v>
      </c>
      <c r="F51" s="53" t="s">
        <v>177</v>
      </c>
      <c r="G51" s="59" t="s">
        <v>218</v>
      </c>
    </row>
    <row r="52" spans="1:7">
      <c r="A52" s="52" t="s">
        <v>27</v>
      </c>
      <c r="B52" s="66">
        <v>841.41694613729521</v>
      </c>
      <c r="C52" s="67"/>
      <c r="D52" s="67"/>
      <c r="E52" s="67">
        <v>2404.0484175351294</v>
      </c>
      <c r="F52" s="67"/>
      <c r="G52" s="64">
        <v>2404.0484175351294</v>
      </c>
    </row>
    <row r="53" spans="1:7">
      <c r="A53" s="54" t="s">
        <v>141</v>
      </c>
      <c r="B53" s="68"/>
      <c r="C53" s="69">
        <v>661.11331482216053</v>
      </c>
      <c r="D53" s="69">
        <v>1262.1254192059428</v>
      </c>
      <c r="E53" s="69">
        <v>2554.301443631075</v>
      </c>
      <c r="F53" s="69"/>
      <c r="G53" s="65">
        <v>2554.301443631075</v>
      </c>
    </row>
    <row r="54" spans="1:7">
      <c r="A54" s="54" t="s">
        <v>142</v>
      </c>
      <c r="B54" s="68"/>
      <c r="C54" s="69">
        <v>721.21452526053872</v>
      </c>
      <c r="D54" s="69"/>
      <c r="E54" s="69">
        <v>2404.0484175351294</v>
      </c>
      <c r="F54" s="69">
        <v>1803.0363131513468</v>
      </c>
      <c r="G54" s="65">
        <v>2404.0484175351294</v>
      </c>
    </row>
    <row r="55" spans="1:7">
      <c r="A55" s="60" t="s">
        <v>218</v>
      </c>
      <c r="B55" s="62">
        <v>841.41694613729521</v>
      </c>
      <c r="C55" s="63">
        <v>721.21452526053872</v>
      </c>
      <c r="D55" s="63">
        <v>1262.1254192059428</v>
      </c>
      <c r="E55" s="63">
        <v>2554.301443631075</v>
      </c>
      <c r="F55" s="63">
        <v>1803.0363131513468</v>
      </c>
      <c r="G55" s="61">
        <v>2554.301443631075</v>
      </c>
    </row>
  </sheetData>
  <phoneticPr fontId="8" type="noConversion"/>
  <hyperlinks>
    <hyperlink ref="G1" location="Indice!A1" display="INDICE"/>
  </hyperlinks>
  <pageMargins left="0.23622047244094491" right="0.75" top="0.23622047244094491" bottom="1" header="0" footer="0"/>
  <pageSetup paperSize="9" orientation="portrait" horizontalDpi="200" verticalDpi="200" r:id="rId5"/>
  <headerFooter alignWithMargins="0"/>
  <drawing r:id="rId6"/>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97"/>
  <dimension ref="A1:G27"/>
  <sheetViews>
    <sheetView topLeftCell="A7" workbookViewId="0">
      <selection activeCell="G13" sqref="G13"/>
    </sheetView>
  </sheetViews>
  <sheetFormatPr baseColWidth="10" defaultRowHeight="12.75"/>
  <cols>
    <col min="1" max="1" width="8.7109375" customWidth="1"/>
    <col min="4" max="4" width="16" bestFit="1" customWidth="1"/>
    <col min="5" max="5" width="17" bestFit="1" customWidth="1"/>
  </cols>
  <sheetData>
    <row r="1" spans="1:7">
      <c r="A1" s="1"/>
      <c r="B1" s="2"/>
      <c r="C1" s="21" t="s">
        <v>103</v>
      </c>
      <c r="F1" s="9" t="s">
        <v>122</v>
      </c>
    </row>
    <row r="11" spans="1:7">
      <c r="A11" s="34" t="s">
        <v>129</v>
      </c>
      <c r="B11" s="34" t="s">
        <v>130</v>
      </c>
      <c r="C11" s="34" t="s">
        <v>131</v>
      </c>
      <c r="D11" s="34" t="s">
        <v>139</v>
      </c>
      <c r="E11" s="34" t="s">
        <v>21</v>
      </c>
      <c r="F11" s="34" t="s">
        <v>22</v>
      </c>
      <c r="G11" s="34" t="s">
        <v>144</v>
      </c>
    </row>
    <row r="12" spans="1:7">
      <c r="A12" s="3">
        <v>2</v>
      </c>
      <c r="B12" s="3" t="s">
        <v>25</v>
      </c>
      <c r="C12" s="3" t="s">
        <v>26</v>
      </c>
      <c r="D12" s="3" t="s">
        <v>27</v>
      </c>
      <c r="E12" s="3" t="s">
        <v>28</v>
      </c>
      <c r="F12" s="15">
        <v>33059</v>
      </c>
      <c r="G12" s="6">
        <v>400000</v>
      </c>
    </row>
    <row r="13" spans="1:7">
      <c r="A13" s="3">
        <v>5</v>
      </c>
      <c r="B13" s="3" t="s">
        <v>36</v>
      </c>
      <c r="C13" s="3" t="s">
        <v>37</v>
      </c>
      <c r="D13" s="3" t="s">
        <v>27</v>
      </c>
      <c r="E13" s="3" t="s">
        <v>38</v>
      </c>
      <c r="F13" s="15">
        <v>33252</v>
      </c>
      <c r="G13" s="6">
        <v>130000</v>
      </c>
    </row>
    <row r="14" spans="1:7">
      <c r="A14" s="3">
        <v>12</v>
      </c>
      <c r="B14" s="3" t="s">
        <v>136</v>
      </c>
      <c r="C14" s="3" t="s">
        <v>132</v>
      </c>
      <c r="D14" s="3" t="s">
        <v>27</v>
      </c>
      <c r="E14" s="3" t="s">
        <v>38</v>
      </c>
      <c r="F14" s="15">
        <v>32851</v>
      </c>
      <c r="G14" s="6">
        <v>135000</v>
      </c>
    </row>
    <row r="15" spans="1:7">
      <c r="A15" s="18">
        <v>16</v>
      </c>
      <c r="B15" s="18" t="s">
        <v>64</v>
      </c>
      <c r="C15" s="18" t="s">
        <v>124</v>
      </c>
      <c r="D15" s="18" t="s">
        <v>27</v>
      </c>
      <c r="E15" s="18" t="s">
        <v>65</v>
      </c>
      <c r="F15" s="19">
        <v>35836</v>
      </c>
      <c r="G15" s="20">
        <v>140000</v>
      </c>
    </row>
    <row r="16" spans="1:7">
      <c r="A16" s="3">
        <v>1</v>
      </c>
      <c r="B16" s="3" t="s">
        <v>23</v>
      </c>
      <c r="C16" s="3" t="s">
        <v>24</v>
      </c>
      <c r="D16" s="3" t="s">
        <v>141</v>
      </c>
      <c r="E16" s="3" t="s">
        <v>141</v>
      </c>
      <c r="F16" s="15">
        <v>32487</v>
      </c>
      <c r="G16" s="6">
        <v>210000</v>
      </c>
    </row>
    <row r="17" spans="1:7">
      <c r="A17" s="3">
        <v>14</v>
      </c>
      <c r="B17" s="3" t="s">
        <v>59</v>
      </c>
      <c r="C17" s="3" t="s">
        <v>60</v>
      </c>
      <c r="D17" s="3" t="s">
        <v>141</v>
      </c>
      <c r="E17" s="3" t="s">
        <v>61</v>
      </c>
      <c r="F17" s="15">
        <v>35065</v>
      </c>
      <c r="G17" s="6">
        <v>425000</v>
      </c>
    </row>
    <row r="18" spans="1:7">
      <c r="A18" s="18">
        <v>15</v>
      </c>
      <c r="B18" s="18" t="s">
        <v>62</v>
      </c>
      <c r="C18" s="18" t="s">
        <v>63</v>
      </c>
      <c r="D18" s="18" t="s">
        <v>141</v>
      </c>
      <c r="E18" s="18" t="s">
        <v>141</v>
      </c>
      <c r="F18" s="19">
        <v>35836</v>
      </c>
      <c r="G18" s="20">
        <v>150000</v>
      </c>
    </row>
    <row r="19" spans="1:7">
      <c r="A19" s="3">
        <v>8</v>
      </c>
      <c r="B19" s="3" t="s">
        <v>44</v>
      </c>
      <c r="C19" s="3" t="s">
        <v>134</v>
      </c>
      <c r="D19" s="3" t="s">
        <v>45</v>
      </c>
      <c r="E19" s="3" t="s">
        <v>46</v>
      </c>
      <c r="F19" s="15">
        <v>35058</v>
      </c>
      <c r="G19" s="6">
        <v>275000</v>
      </c>
    </row>
    <row r="20" spans="1:7">
      <c r="A20" s="3">
        <v>4</v>
      </c>
      <c r="B20" s="3" t="s">
        <v>32</v>
      </c>
      <c r="C20" s="3" t="s">
        <v>33</v>
      </c>
      <c r="D20" s="3" t="s">
        <v>34</v>
      </c>
      <c r="E20" s="3" t="s">
        <v>35</v>
      </c>
      <c r="F20" s="15">
        <v>32664</v>
      </c>
      <c r="G20" s="6">
        <v>500000</v>
      </c>
    </row>
    <row r="21" spans="1:7">
      <c r="A21" s="3">
        <v>10</v>
      </c>
      <c r="B21" s="3" t="s">
        <v>49</v>
      </c>
      <c r="C21" s="3" t="s">
        <v>50</v>
      </c>
      <c r="D21" s="3" t="s">
        <v>34</v>
      </c>
      <c r="E21" s="3" t="s">
        <v>51</v>
      </c>
      <c r="F21" s="15">
        <v>33981</v>
      </c>
      <c r="G21" s="6">
        <v>110000</v>
      </c>
    </row>
    <row r="22" spans="1:7">
      <c r="A22" s="3">
        <v>11</v>
      </c>
      <c r="B22" s="3" t="s">
        <v>52</v>
      </c>
      <c r="C22" s="3" t="s">
        <v>53</v>
      </c>
      <c r="D22" s="3" t="s">
        <v>54</v>
      </c>
      <c r="E22" s="3" t="s">
        <v>55</v>
      </c>
      <c r="F22" s="15">
        <v>35222</v>
      </c>
      <c r="G22" s="6">
        <v>250000</v>
      </c>
    </row>
    <row r="23" spans="1:7">
      <c r="A23" s="3">
        <v>3</v>
      </c>
      <c r="B23" s="3" t="s">
        <v>29</v>
      </c>
      <c r="C23" s="3" t="s">
        <v>30</v>
      </c>
      <c r="D23" s="3" t="s">
        <v>142</v>
      </c>
      <c r="E23" s="3" t="s">
        <v>31</v>
      </c>
      <c r="F23" s="15">
        <v>34188</v>
      </c>
      <c r="G23" s="6">
        <v>250000</v>
      </c>
    </row>
    <row r="24" spans="1:7">
      <c r="A24" s="3">
        <v>9</v>
      </c>
      <c r="B24" s="3" t="s">
        <v>47</v>
      </c>
      <c r="C24" s="3" t="s">
        <v>138</v>
      </c>
      <c r="D24" s="3" t="s">
        <v>142</v>
      </c>
      <c r="E24" s="3" t="s">
        <v>48</v>
      </c>
      <c r="F24" s="15">
        <v>34800</v>
      </c>
      <c r="G24" s="6">
        <v>400000</v>
      </c>
    </row>
    <row r="25" spans="1:7">
      <c r="A25" s="7">
        <v>13</v>
      </c>
      <c r="B25" s="7" t="s">
        <v>56</v>
      </c>
      <c r="C25" s="7" t="s">
        <v>57</v>
      </c>
      <c r="D25" s="7" t="s">
        <v>142</v>
      </c>
      <c r="E25" s="7" t="s">
        <v>58</v>
      </c>
      <c r="F25" s="16">
        <v>32961</v>
      </c>
      <c r="G25" s="17">
        <v>225000</v>
      </c>
    </row>
    <row r="26" spans="1:7">
      <c r="A26" s="3">
        <v>7</v>
      </c>
      <c r="B26" s="3" t="s">
        <v>133</v>
      </c>
      <c r="C26" s="3" t="s">
        <v>42</v>
      </c>
      <c r="D26" s="3" t="s">
        <v>143</v>
      </c>
      <c r="E26" s="3" t="s">
        <v>43</v>
      </c>
      <c r="F26" s="15">
        <v>33935</v>
      </c>
      <c r="G26" s="6">
        <v>300000</v>
      </c>
    </row>
    <row r="27" spans="1:7">
      <c r="A27" s="3">
        <v>6</v>
      </c>
      <c r="B27" s="3" t="s">
        <v>39</v>
      </c>
      <c r="C27" s="3" t="s">
        <v>40</v>
      </c>
      <c r="D27" s="3" t="s">
        <v>140</v>
      </c>
      <c r="E27" s="3" t="s">
        <v>41</v>
      </c>
      <c r="F27" s="15">
        <v>31445</v>
      </c>
      <c r="G27" s="6">
        <v>300000</v>
      </c>
    </row>
  </sheetData>
  <phoneticPr fontId="8" type="noConversion"/>
  <hyperlinks>
    <hyperlink ref="F1" location="Indice!A1" display="INDICE"/>
  </hyperlinks>
  <pageMargins left="0.23622047244094491" right="0.75" top="0.23622047244094491" bottom="1" header="0" footer="0"/>
  <pageSetup paperSize="9" orientation="portrait" horizontalDpi="200" verticalDpi="200"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05"/>
  <dimension ref="A1:G76"/>
  <sheetViews>
    <sheetView workbookViewId="0"/>
  </sheetViews>
  <sheetFormatPr baseColWidth="10" defaultRowHeight="12.75"/>
  <cols>
    <col min="1" max="1" width="18" customWidth="1"/>
    <col min="2" max="5" width="12" customWidth="1"/>
    <col min="6" max="6" width="11.5703125" customWidth="1"/>
    <col min="7" max="8" width="11.28515625" customWidth="1"/>
    <col min="9" max="9" width="12.7109375" customWidth="1"/>
    <col min="10" max="16" width="7" customWidth="1"/>
    <col min="17" max="17" width="11.5703125" bestFit="1" customWidth="1"/>
    <col min="18" max="24" width="8.28515625" customWidth="1"/>
    <col min="25" max="25" width="12.85546875" bestFit="1" customWidth="1"/>
    <col min="26" max="26" width="11.5703125" bestFit="1" customWidth="1"/>
  </cols>
  <sheetData>
    <row r="1" spans="1:7">
      <c r="A1" s="1" t="s">
        <v>96</v>
      </c>
      <c r="B1" s="2"/>
      <c r="C1" s="1" t="s">
        <v>104</v>
      </c>
      <c r="G1" s="9" t="s">
        <v>122</v>
      </c>
    </row>
    <row r="11" spans="1:7">
      <c r="A11" s="44" t="s">
        <v>105</v>
      </c>
      <c r="B11" s="44" t="s">
        <v>106</v>
      </c>
      <c r="C11" s="44" t="s">
        <v>107</v>
      </c>
      <c r="D11" s="44" t="s">
        <v>108</v>
      </c>
    </row>
    <row r="12" spans="1:7">
      <c r="A12" s="3" t="s">
        <v>109</v>
      </c>
      <c r="B12" s="3" t="s">
        <v>110</v>
      </c>
      <c r="C12" s="3" t="s">
        <v>111</v>
      </c>
      <c r="D12" s="3">
        <v>8</v>
      </c>
    </row>
    <row r="13" spans="1:7">
      <c r="A13" s="3" t="s">
        <v>109</v>
      </c>
      <c r="B13" s="3" t="s">
        <v>112</v>
      </c>
      <c r="C13" s="3" t="s">
        <v>111</v>
      </c>
      <c r="D13" s="3">
        <v>7</v>
      </c>
    </row>
    <row r="14" spans="1:7">
      <c r="A14" s="3" t="s">
        <v>113</v>
      </c>
      <c r="B14" s="3" t="s">
        <v>114</v>
      </c>
      <c r="C14" s="3" t="s">
        <v>111</v>
      </c>
      <c r="D14" s="3">
        <v>6</v>
      </c>
    </row>
    <row r="15" spans="1:7">
      <c r="A15" s="3" t="s">
        <v>113</v>
      </c>
      <c r="B15" s="3" t="s">
        <v>135</v>
      </c>
      <c r="C15" s="3" t="s">
        <v>111</v>
      </c>
      <c r="D15" s="3">
        <v>5</v>
      </c>
    </row>
    <row r="16" spans="1:7">
      <c r="A16" s="3" t="s">
        <v>113</v>
      </c>
      <c r="B16" s="3" t="s">
        <v>145</v>
      </c>
      <c r="C16" s="3" t="s">
        <v>111</v>
      </c>
      <c r="D16" s="3">
        <v>4</v>
      </c>
    </row>
    <row r="17" spans="1:4">
      <c r="A17" s="3" t="s">
        <v>115</v>
      </c>
      <c r="B17" s="3" t="s">
        <v>116</v>
      </c>
      <c r="C17" s="3" t="s">
        <v>111</v>
      </c>
      <c r="D17" s="3">
        <v>3</v>
      </c>
    </row>
    <row r="18" spans="1:4">
      <c r="A18" s="3" t="s">
        <v>115</v>
      </c>
      <c r="B18" s="3" t="s">
        <v>117</v>
      </c>
      <c r="C18" s="3" t="s">
        <v>111</v>
      </c>
      <c r="D18" s="3">
        <v>6</v>
      </c>
    </row>
    <row r="19" spans="1:4">
      <c r="A19" s="3" t="s">
        <v>109</v>
      </c>
      <c r="B19" s="3" t="s">
        <v>110</v>
      </c>
      <c r="C19" s="3" t="s">
        <v>118</v>
      </c>
      <c r="D19" s="3">
        <v>4</v>
      </c>
    </row>
    <row r="20" spans="1:4">
      <c r="A20" s="3" t="s">
        <v>109</v>
      </c>
      <c r="B20" s="3" t="s">
        <v>112</v>
      </c>
      <c r="C20" s="3" t="s">
        <v>118</v>
      </c>
      <c r="D20" s="3">
        <v>5</v>
      </c>
    </row>
    <row r="21" spans="1:4">
      <c r="A21" s="3" t="s">
        <v>113</v>
      </c>
      <c r="B21" s="3" t="s">
        <v>114</v>
      </c>
      <c r="C21" s="3" t="s">
        <v>118</v>
      </c>
      <c r="D21" s="3">
        <v>2</v>
      </c>
    </row>
    <row r="22" spans="1:4">
      <c r="A22" s="3" t="s">
        <v>113</v>
      </c>
      <c r="B22" s="3" t="s">
        <v>135</v>
      </c>
      <c r="C22" s="3" t="s">
        <v>118</v>
      </c>
      <c r="D22" s="3">
        <v>7</v>
      </c>
    </row>
    <row r="23" spans="1:4">
      <c r="A23" s="3" t="s">
        <v>113</v>
      </c>
      <c r="B23" s="3" t="s">
        <v>145</v>
      </c>
      <c r="C23" s="3" t="s">
        <v>118</v>
      </c>
      <c r="D23" s="3">
        <v>6</v>
      </c>
    </row>
    <row r="24" spans="1:4">
      <c r="A24" s="3" t="s">
        <v>115</v>
      </c>
      <c r="B24" s="3" t="s">
        <v>116</v>
      </c>
      <c r="C24" s="3" t="s">
        <v>118</v>
      </c>
      <c r="D24" s="3">
        <v>3</v>
      </c>
    </row>
    <row r="25" spans="1:4">
      <c r="A25" s="3" t="s">
        <v>115</v>
      </c>
      <c r="B25" s="3" t="s">
        <v>117</v>
      </c>
      <c r="C25" s="3" t="s">
        <v>118</v>
      </c>
      <c r="D25" s="3">
        <v>5</v>
      </c>
    </row>
    <row r="26" spans="1:4">
      <c r="A26" s="3" t="s">
        <v>109</v>
      </c>
      <c r="B26" s="3" t="s">
        <v>110</v>
      </c>
      <c r="C26" s="3" t="s">
        <v>119</v>
      </c>
      <c r="D26" s="3">
        <v>3</v>
      </c>
    </row>
    <row r="27" spans="1:4">
      <c r="A27" s="3" t="s">
        <v>109</v>
      </c>
      <c r="B27" s="3" t="s">
        <v>112</v>
      </c>
      <c r="C27" s="3" t="s">
        <v>119</v>
      </c>
      <c r="D27" s="3">
        <v>4</v>
      </c>
    </row>
    <row r="28" spans="1:4">
      <c r="A28" s="3" t="s">
        <v>113</v>
      </c>
      <c r="B28" s="3" t="s">
        <v>114</v>
      </c>
      <c r="C28" s="3" t="s">
        <v>119</v>
      </c>
      <c r="D28" s="3">
        <v>8</v>
      </c>
    </row>
    <row r="29" spans="1:4">
      <c r="A29" s="3" t="s">
        <v>113</v>
      </c>
      <c r="B29" s="3" t="s">
        <v>135</v>
      </c>
      <c r="C29" s="3" t="s">
        <v>119</v>
      </c>
      <c r="D29" s="3">
        <v>8</v>
      </c>
    </row>
    <row r="30" spans="1:4">
      <c r="A30" s="3" t="s">
        <v>113</v>
      </c>
      <c r="B30" s="3" t="s">
        <v>145</v>
      </c>
      <c r="C30" s="3" t="s">
        <v>119</v>
      </c>
      <c r="D30" s="3">
        <v>9</v>
      </c>
    </row>
    <row r="31" spans="1:4">
      <c r="A31" s="3" t="s">
        <v>115</v>
      </c>
      <c r="B31" s="3" t="s">
        <v>116</v>
      </c>
      <c r="C31" s="3" t="s">
        <v>119</v>
      </c>
      <c r="D31" s="3">
        <v>4</v>
      </c>
    </row>
    <row r="32" spans="1:4">
      <c r="A32" s="3" t="s">
        <v>115</v>
      </c>
      <c r="B32" s="3" t="s">
        <v>117</v>
      </c>
      <c r="C32" s="3" t="s">
        <v>119</v>
      </c>
      <c r="D32" s="3">
        <v>4</v>
      </c>
    </row>
    <row r="35" spans="1:5">
      <c r="A35" s="56" t="s">
        <v>205</v>
      </c>
      <c r="B35" s="56" t="s">
        <v>107</v>
      </c>
      <c r="C35" s="57"/>
      <c r="D35" s="57"/>
      <c r="E35" s="58"/>
    </row>
    <row r="36" spans="1:5">
      <c r="A36" s="56" t="s">
        <v>106</v>
      </c>
      <c r="B36" s="52" t="s">
        <v>119</v>
      </c>
      <c r="C36" s="53" t="s">
        <v>111</v>
      </c>
      <c r="D36" s="53" t="s">
        <v>118</v>
      </c>
      <c r="E36" s="59" t="s">
        <v>204</v>
      </c>
    </row>
    <row r="37" spans="1:5">
      <c r="A37" s="52" t="s">
        <v>145</v>
      </c>
      <c r="B37" s="66">
        <v>9</v>
      </c>
      <c r="C37" s="67">
        <v>4</v>
      </c>
      <c r="D37" s="67">
        <v>6</v>
      </c>
      <c r="E37" s="64">
        <v>19</v>
      </c>
    </row>
    <row r="38" spans="1:5">
      <c r="A38" s="54" t="s">
        <v>116</v>
      </c>
      <c r="B38" s="68">
        <v>4</v>
      </c>
      <c r="C38" s="69">
        <v>3</v>
      </c>
      <c r="D38" s="69">
        <v>3</v>
      </c>
      <c r="E38" s="65">
        <v>10</v>
      </c>
    </row>
    <row r="39" spans="1:5">
      <c r="A39" s="54" t="s">
        <v>135</v>
      </c>
      <c r="B39" s="68">
        <v>8</v>
      </c>
      <c r="C39" s="69">
        <v>5</v>
      </c>
      <c r="D39" s="69">
        <v>7</v>
      </c>
      <c r="E39" s="65">
        <v>20</v>
      </c>
    </row>
    <row r="40" spans="1:5">
      <c r="A40" s="54" t="s">
        <v>112</v>
      </c>
      <c r="B40" s="68">
        <v>4</v>
      </c>
      <c r="C40" s="69">
        <v>7</v>
      </c>
      <c r="D40" s="69">
        <v>5</v>
      </c>
      <c r="E40" s="65">
        <v>16</v>
      </c>
    </row>
    <row r="41" spans="1:5">
      <c r="A41" s="54" t="s">
        <v>110</v>
      </c>
      <c r="B41" s="68">
        <v>3</v>
      </c>
      <c r="C41" s="69">
        <v>8</v>
      </c>
      <c r="D41" s="69">
        <v>4</v>
      </c>
      <c r="E41" s="65">
        <v>15</v>
      </c>
    </row>
    <row r="42" spans="1:5">
      <c r="A42" s="54" t="s">
        <v>114</v>
      </c>
      <c r="B42" s="68">
        <v>8</v>
      </c>
      <c r="C42" s="69">
        <v>6</v>
      </c>
      <c r="D42" s="69">
        <v>2</v>
      </c>
      <c r="E42" s="65">
        <v>16</v>
      </c>
    </row>
    <row r="43" spans="1:5">
      <c r="A43" s="54" t="s">
        <v>117</v>
      </c>
      <c r="B43" s="68">
        <v>4</v>
      </c>
      <c r="C43" s="69">
        <v>6</v>
      </c>
      <c r="D43" s="69">
        <v>5</v>
      </c>
      <c r="E43" s="65">
        <v>15</v>
      </c>
    </row>
    <row r="44" spans="1:5">
      <c r="A44" s="60" t="s">
        <v>204</v>
      </c>
      <c r="B44" s="62">
        <v>40</v>
      </c>
      <c r="C44" s="63">
        <v>39</v>
      </c>
      <c r="D44" s="63">
        <v>32</v>
      </c>
      <c r="E44" s="61">
        <v>111</v>
      </c>
    </row>
    <row r="46" spans="1:5">
      <c r="A46" s="56" t="s">
        <v>205</v>
      </c>
      <c r="B46" s="56" t="s">
        <v>107</v>
      </c>
      <c r="C46" s="57"/>
      <c r="D46" s="57"/>
      <c r="E46" s="58"/>
    </row>
    <row r="47" spans="1:5">
      <c r="A47" s="56" t="s">
        <v>105</v>
      </c>
      <c r="B47" s="52" t="s">
        <v>119</v>
      </c>
      <c r="C47" s="53" t="s">
        <v>111</v>
      </c>
      <c r="D47" s="53" t="s">
        <v>118</v>
      </c>
      <c r="E47" s="59" t="s">
        <v>204</v>
      </c>
    </row>
    <row r="48" spans="1:5">
      <c r="A48" s="52" t="s">
        <v>113</v>
      </c>
      <c r="B48" s="66">
        <v>25</v>
      </c>
      <c r="C48" s="67">
        <v>15</v>
      </c>
      <c r="D48" s="67">
        <v>15</v>
      </c>
      <c r="E48" s="64">
        <v>55</v>
      </c>
    </row>
    <row r="49" spans="1:6">
      <c r="A49" s="54" t="s">
        <v>109</v>
      </c>
      <c r="B49" s="68">
        <v>7</v>
      </c>
      <c r="C49" s="69">
        <v>15</v>
      </c>
      <c r="D49" s="69">
        <v>9</v>
      </c>
      <c r="E49" s="65">
        <v>31</v>
      </c>
    </row>
    <row r="50" spans="1:6">
      <c r="A50" s="54" t="s">
        <v>115</v>
      </c>
      <c r="B50" s="68">
        <v>8</v>
      </c>
      <c r="C50" s="69">
        <v>9</v>
      </c>
      <c r="D50" s="69">
        <v>8</v>
      </c>
      <c r="E50" s="65">
        <v>25</v>
      </c>
    </row>
    <row r="51" spans="1:6">
      <c r="A51" s="60" t="s">
        <v>204</v>
      </c>
      <c r="B51" s="62">
        <v>40</v>
      </c>
      <c r="C51" s="63">
        <v>39</v>
      </c>
      <c r="D51" s="63">
        <v>32</v>
      </c>
      <c r="E51" s="61">
        <v>111</v>
      </c>
    </row>
    <row r="53" spans="1:6">
      <c r="A53" s="56" t="s">
        <v>205</v>
      </c>
      <c r="B53" s="57"/>
      <c r="C53" s="56" t="s">
        <v>107</v>
      </c>
      <c r="D53" s="57"/>
      <c r="E53" s="57"/>
      <c r="F53" s="58"/>
    </row>
    <row r="54" spans="1:6">
      <c r="A54" s="56" t="s">
        <v>106</v>
      </c>
      <c r="B54" s="56" t="s">
        <v>105</v>
      </c>
      <c r="C54" s="52" t="s">
        <v>119</v>
      </c>
      <c r="D54" s="53" t="s">
        <v>111</v>
      </c>
      <c r="E54" s="53" t="s">
        <v>118</v>
      </c>
      <c r="F54" s="59" t="s">
        <v>204</v>
      </c>
    </row>
    <row r="55" spans="1:6">
      <c r="A55" s="52" t="s">
        <v>145</v>
      </c>
      <c r="B55" s="52" t="s">
        <v>113</v>
      </c>
      <c r="C55" s="66">
        <v>9</v>
      </c>
      <c r="D55" s="67">
        <v>4</v>
      </c>
      <c r="E55" s="67">
        <v>6</v>
      </c>
      <c r="F55" s="64">
        <v>19</v>
      </c>
    </row>
    <row r="56" spans="1:6">
      <c r="A56" s="52" t="s">
        <v>206</v>
      </c>
      <c r="B56" s="57"/>
      <c r="C56" s="66">
        <v>9</v>
      </c>
      <c r="D56" s="67">
        <v>4</v>
      </c>
      <c r="E56" s="67">
        <v>6</v>
      </c>
      <c r="F56" s="64">
        <v>19</v>
      </c>
    </row>
    <row r="57" spans="1:6">
      <c r="A57" s="52" t="s">
        <v>116</v>
      </c>
      <c r="B57" s="52" t="s">
        <v>115</v>
      </c>
      <c r="C57" s="66">
        <v>4</v>
      </c>
      <c r="D57" s="67">
        <v>3</v>
      </c>
      <c r="E57" s="67">
        <v>3</v>
      </c>
      <c r="F57" s="64">
        <v>10</v>
      </c>
    </row>
    <row r="58" spans="1:6">
      <c r="A58" s="52" t="s">
        <v>207</v>
      </c>
      <c r="B58" s="57"/>
      <c r="C58" s="66">
        <v>4</v>
      </c>
      <c r="D58" s="67">
        <v>3</v>
      </c>
      <c r="E58" s="67">
        <v>3</v>
      </c>
      <c r="F58" s="64">
        <v>10</v>
      </c>
    </row>
    <row r="59" spans="1:6">
      <c r="A59" s="52" t="s">
        <v>135</v>
      </c>
      <c r="B59" s="52" t="s">
        <v>113</v>
      </c>
      <c r="C59" s="66">
        <v>8</v>
      </c>
      <c r="D59" s="67">
        <v>5</v>
      </c>
      <c r="E59" s="67">
        <v>7</v>
      </c>
      <c r="F59" s="64">
        <v>20</v>
      </c>
    </row>
    <row r="60" spans="1:6">
      <c r="A60" s="52" t="s">
        <v>208</v>
      </c>
      <c r="B60" s="57"/>
      <c r="C60" s="66">
        <v>8</v>
      </c>
      <c r="D60" s="67">
        <v>5</v>
      </c>
      <c r="E60" s="67">
        <v>7</v>
      </c>
      <c r="F60" s="64">
        <v>20</v>
      </c>
    </row>
    <row r="61" spans="1:6">
      <c r="A61" s="52" t="s">
        <v>112</v>
      </c>
      <c r="B61" s="52" t="s">
        <v>109</v>
      </c>
      <c r="C61" s="66">
        <v>4</v>
      </c>
      <c r="D61" s="67">
        <v>7</v>
      </c>
      <c r="E61" s="67">
        <v>5</v>
      </c>
      <c r="F61" s="64">
        <v>16</v>
      </c>
    </row>
    <row r="62" spans="1:6">
      <c r="A62" s="52" t="s">
        <v>209</v>
      </c>
      <c r="B62" s="57"/>
      <c r="C62" s="66">
        <v>4</v>
      </c>
      <c r="D62" s="67">
        <v>7</v>
      </c>
      <c r="E62" s="67">
        <v>5</v>
      </c>
      <c r="F62" s="64">
        <v>16</v>
      </c>
    </row>
    <row r="63" spans="1:6">
      <c r="A63" s="52" t="s">
        <v>110</v>
      </c>
      <c r="B63" s="52" t="s">
        <v>109</v>
      </c>
      <c r="C63" s="66">
        <v>3</v>
      </c>
      <c r="D63" s="67">
        <v>8</v>
      </c>
      <c r="E63" s="67">
        <v>4</v>
      </c>
      <c r="F63" s="64">
        <v>15</v>
      </c>
    </row>
    <row r="64" spans="1:6">
      <c r="A64" s="52" t="s">
        <v>210</v>
      </c>
      <c r="B64" s="57"/>
      <c r="C64" s="66">
        <v>3</v>
      </c>
      <c r="D64" s="67">
        <v>8</v>
      </c>
      <c r="E64" s="67">
        <v>4</v>
      </c>
      <c r="F64" s="64">
        <v>15</v>
      </c>
    </row>
    <row r="65" spans="1:6">
      <c r="A65" s="52" t="s">
        <v>114</v>
      </c>
      <c r="B65" s="52" t="s">
        <v>113</v>
      </c>
      <c r="C65" s="66">
        <v>8</v>
      </c>
      <c r="D65" s="67">
        <v>6</v>
      </c>
      <c r="E65" s="67">
        <v>2</v>
      </c>
      <c r="F65" s="64">
        <v>16</v>
      </c>
    </row>
    <row r="66" spans="1:6">
      <c r="A66" s="52" t="s">
        <v>211</v>
      </c>
      <c r="B66" s="57"/>
      <c r="C66" s="66">
        <v>8</v>
      </c>
      <c r="D66" s="67">
        <v>6</v>
      </c>
      <c r="E66" s="67">
        <v>2</v>
      </c>
      <c r="F66" s="64">
        <v>16</v>
      </c>
    </row>
    <row r="67" spans="1:6">
      <c r="A67" s="52" t="s">
        <v>117</v>
      </c>
      <c r="B67" s="52" t="s">
        <v>115</v>
      </c>
      <c r="C67" s="66">
        <v>4</v>
      </c>
      <c r="D67" s="67">
        <v>6</v>
      </c>
      <c r="E67" s="67">
        <v>5</v>
      </c>
      <c r="F67" s="64">
        <v>15</v>
      </c>
    </row>
    <row r="68" spans="1:6">
      <c r="A68" s="52" t="s">
        <v>212</v>
      </c>
      <c r="B68" s="57"/>
      <c r="C68" s="66">
        <v>4</v>
      </c>
      <c r="D68" s="67">
        <v>6</v>
      </c>
      <c r="E68" s="67">
        <v>5</v>
      </c>
      <c r="F68" s="64">
        <v>15</v>
      </c>
    </row>
    <row r="69" spans="1:6">
      <c r="A69" s="60" t="s">
        <v>204</v>
      </c>
      <c r="B69" s="70"/>
      <c r="C69" s="62">
        <v>40</v>
      </c>
      <c r="D69" s="63">
        <v>39</v>
      </c>
      <c r="E69" s="63">
        <v>32</v>
      </c>
      <c r="F69" s="61">
        <v>111</v>
      </c>
    </row>
    <row r="71" spans="1:6">
      <c r="A71" s="56" t="s">
        <v>213</v>
      </c>
      <c r="B71" s="56" t="s">
        <v>107</v>
      </c>
      <c r="C71" s="57"/>
      <c r="D71" s="57"/>
      <c r="E71" s="58"/>
    </row>
    <row r="72" spans="1:6">
      <c r="A72" s="56" t="s">
        <v>105</v>
      </c>
      <c r="B72" s="52" t="s">
        <v>119</v>
      </c>
      <c r="C72" s="53" t="s">
        <v>111</v>
      </c>
      <c r="D72" s="53" t="s">
        <v>118</v>
      </c>
      <c r="E72" s="59" t="s">
        <v>204</v>
      </c>
    </row>
    <row r="73" spans="1:6">
      <c r="A73" s="52" t="s">
        <v>113</v>
      </c>
      <c r="B73" s="71">
        <v>8.3333333333333339</v>
      </c>
      <c r="C73" s="72">
        <v>5</v>
      </c>
      <c r="D73" s="72">
        <v>5</v>
      </c>
      <c r="E73" s="73">
        <v>6.1111111111111107</v>
      </c>
    </row>
    <row r="74" spans="1:6">
      <c r="A74" s="54" t="s">
        <v>109</v>
      </c>
      <c r="B74" s="74">
        <v>3.5</v>
      </c>
      <c r="C74" s="75">
        <v>7.5</v>
      </c>
      <c r="D74" s="75">
        <v>4.5</v>
      </c>
      <c r="E74" s="76">
        <v>5.166666666666667</v>
      </c>
    </row>
    <row r="75" spans="1:6">
      <c r="A75" s="54" t="s">
        <v>115</v>
      </c>
      <c r="B75" s="74">
        <v>4</v>
      </c>
      <c r="C75" s="75">
        <v>4.5</v>
      </c>
      <c r="D75" s="75">
        <v>4</v>
      </c>
      <c r="E75" s="76">
        <v>4.166666666666667</v>
      </c>
    </row>
    <row r="76" spans="1:6">
      <c r="A76" s="60" t="s">
        <v>204</v>
      </c>
      <c r="B76" s="77">
        <v>5.7142857142857144</v>
      </c>
      <c r="C76" s="78">
        <v>5.5714285714285712</v>
      </c>
      <c r="D76" s="78">
        <v>4.5714285714285712</v>
      </c>
      <c r="E76" s="79">
        <v>5.2857142857142856</v>
      </c>
    </row>
  </sheetData>
  <phoneticPr fontId="8" type="noConversion"/>
  <hyperlinks>
    <hyperlink ref="G1" location="Indice!A1" display="INDICE"/>
  </hyperlinks>
  <pageMargins left="0.23622047244094491" right="0.75" top="0.23622047244094491" bottom="1" header="0" footer="0"/>
  <pageSetup paperSize="9" orientation="portrait" horizontalDpi="200" verticalDpi="200" r:id="rId5"/>
  <headerFooter alignWithMargins="0"/>
  <drawing r:id="rId6"/>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40"/>
  <dimension ref="A1:K75"/>
  <sheetViews>
    <sheetView tabSelected="1" workbookViewId="0">
      <selection activeCell="N7" sqref="N7"/>
    </sheetView>
  </sheetViews>
  <sheetFormatPr baseColWidth="10" defaultRowHeight="12.75"/>
  <cols>
    <col min="1" max="1" width="10" bestFit="1" customWidth="1"/>
    <col min="2" max="2" width="4.7109375" bestFit="1" customWidth="1"/>
    <col min="3" max="3" width="18" customWidth="1"/>
    <col min="4" max="10" width="9.42578125" customWidth="1"/>
    <col min="11" max="11" width="11.5703125" customWidth="1"/>
    <col min="12" max="13" width="9.5703125" customWidth="1"/>
    <col min="14" max="14" width="11.5703125" customWidth="1"/>
    <col min="15" max="15" width="6.5703125" customWidth="1"/>
    <col min="16" max="16" width="7.42578125" customWidth="1"/>
    <col min="17" max="19" width="6.5703125" customWidth="1"/>
    <col min="20" max="20" width="7" customWidth="1"/>
    <col min="21" max="21" width="6.5703125" customWidth="1"/>
    <col min="22" max="22" width="6.85546875" customWidth="1"/>
    <col min="23" max="23" width="7.5703125" customWidth="1"/>
    <col min="24" max="24" width="11.5703125" bestFit="1" customWidth="1"/>
  </cols>
  <sheetData>
    <row r="1" spans="1:10">
      <c r="A1" s="1" t="s">
        <v>97</v>
      </c>
      <c r="C1" s="40" t="s">
        <v>66</v>
      </c>
      <c r="D1" s="8"/>
      <c r="J1" s="9"/>
    </row>
    <row r="17" spans="1:10">
      <c r="D17" s="83">
        <v>37642</v>
      </c>
    </row>
    <row r="18" spans="1:10">
      <c r="A18" s="25" t="s">
        <v>19</v>
      </c>
      <c r="B18" s="25" t="s">
        <v>105</v>
      </c>
      <c r="C18" s="25" t="s">
        <v>0</v>
      </c>
      <c r="D18" s="25" t="s">
        <v>137</v>
      </c>
      <c r="E18" s="25" t="s">
        <v>1</v>
      </c>
      <c r="F18" s="25" t="s">
        <v>152</v>
      </c>
      <c r="G18" s="25" t="s">
        <v>2</v>
      </c>
      <c r="H18" s="25" t="s">
        <v>108</v>
      </c>
      <c r="I18" s="25" t="s">
        <v>99</v>
      </c>
      <c r="J18" s="85"/>
    </row>
    <row r="19" spans="1:10">
      <c r="A19" t="s">
        <v>3</v>
      </c>
      <c r="B19" t="s">
        <v>4</v>
      </c>
      <c r="C19" s="13">
        <v>27910</v>
      </c>
      <c r="D19" s="84">
        <f>DAYS360(C19,$D$17,TRUE)/365</f>
        <v>26.276712328767122</v>
      </c>
      <c r="E19">
        <v>187</v>
      </c>
      <c r="F19">
        <v>75</v>
      </c>
      <c r="G19">
        <v>11</v>
      </c>
      <c r="H19">
        <v>321</v>
      </c>
      <c r="I19">
        <v>1</v>
      </c>
      <c r="J19" s="69"/>
    </row>
    <row r="20" spans="1:10">
      <c r="A20" t="s">
        <v>5</v>
      </c>
      <c r="B20" t="s">
        <v>6</v>
      </c>
      <c r="C20" s="13">
        <v>25687</v>
      </c>
      <c r="D20" s="84">
        <f t="shared" ref="D20:D28" si="0">DAYS360(C20,$D$17,TRUE)/365</f>
        <v>32.279452054794518</v>
      </c>
      <c r="E20">
        <v>180</v>
      </c>
      <c r="F20">
        <v>77</v>
      </c>
      <c r="G20">
        <v>7</v>
      </c>
      <c r="H20">
        <v>267</v>
      </c>
      <c r="I20">
        <v>2</v>
      </c>
    </row>
    <row r="21" spans="1:10">
      <c r="A21" t="s">
        <v>7</v>
      </c>
      <c r="B21" t="s">
        <v>8</v>
      </c>
      <c r="C21" s="13">
        <v>27078</v>
      </c>
      <c r="D21" s="84">
        <f t="shared" si="0"/>
        <v>28.528767123287672</v>
      </c>
      <c r="E21">
        <v>190</v>
      </c>
      <c r="F21">
        <v>84</v>
      </c>
      <c r="G21">
        <v>12</v>
      </c>
      <c r="H21">
        <v>240</v>
      </c>
      <c r="I21">
        <v>3</v>
      </c>
    </row>
    <row r="22" spans="1:10">
      <c r="A22" t="s">
        <v>9</v>
      </c>
      <c r="B22" t="s">
        <v>10</v>
      </c>
      <c r="C22" s="13">
        <v>29641</v>
      </c>
      <c r="D22" s="84">
        <f t="shared" si="0"/>
        <v>21.608219178082191</v>
      </c>
      <c r="E22">
        <v>180</v>
      </c>
      <c r="F22">
        <v>65</v>
      </c>
      <c r="G22">
        <v>8</v>
      </c>
      <c r="H22">
        <v>232</v>
      </c>
      <c r="I22">
        <v>4</v>
      </c>
    </row>
    <row r="23" spans="1:10">
      <c r="A23" t="s">
        <v>11</v>
      </c>
      <c r="B23" t="s">
        <v>6</v>
      </c>
      <c r="C23" s="13">
        <v>26157</v>
      </c>
      <c r="D23" s="84">
        <f t="shared" si="0"/>
        <v>31.010958904109589</v>
      </c>
      <c r="E23">
        <v>185</v>
      </c>
      <c r="F23">
        <v>79</v>
      </c>
      <c r="G23">
        <v>5</v>
      </c>
      <c r="H23">
        <v>218</v>
      </c>
      <c r="I23">
        <v>5</v>
      </c>
    </row>
    <row r="24" spans="1:10">
      <c r="A24" t="s">
        <v>12</v>
      </c>
      <c r="B24" t="s">
        <v>13</v>
      </c>
      <c r="C24" s="13">
        <v>28013</v>
      </c>
      <c r="D24" s="84">
        <f t="shared" si="0"/>
        <v>26.002739726027396</v>
      </c>
      <c r="E24">
        <v>190</v>
      </c>
      <c r="F24">
        <v>75</v>
      </c>
      <c r="G24">
        <v>9</v>
      </c>
      <c r="H24">
        <v>205</v>
      </c>
      <c r="I24">
        <v>6</v>
      </c>
    </row>
    <row r="25" spans="1:10">
      <c r="A25" t="s">
        <v>14</v>
      </c>
      <c r="B25" t="s">
        <v>20</v>
      </c>
      <c r="C25" s="13">
        <v>27130</v>
      </c>
      <c r="D25" s="84">
        <f t="shared" si="0"/>
        <v>28.383561643835616</v>
      </c>
      <c r="E25">
        <v>180</v>
      </c>
      <c r="F25">
        <v>70</v>
      </c>
      <c r="G25">
        <v>8</v>
      </c>
      <c r="H25">
        <v>202</v>
      </c>
      <c r="I25">
        <v>7</v>
      </c>
    </row>
    <row r="26" spans="1:10">
      <c r="A26" t="s">
        <v>15</v>
      </c>
      <c r="B26" t="s">
        <v>16</v>
      </c>
      <c r="C26" s="13">
        <v>25338</v>
      </c>
      <c r="D26" s="84">
        <f t="shared" si="0"/>
        <v>33.221917808219175</v>
      </c>
      <c r="E26">
        <v>187</v>
      </c>
      <c r="F26">
        <v>79</v>
      </c>
      <c r="G26">
        <v>9</v>
      </c>
      <c r="H26">
        <v>194</v>
      </c>
      <c r="I26">
        <v>8</v>
      </c>
    </row>
    <row r="27" spans="1:10">
      <c r="A27" t="s">
        <v>17</v>
      </c>
      <c r="B27" t="s">
        <v>4</v>
      </c>
      <c r="C27" s="13">
        <v>27101</v>
      </c>
      <c r="D27" s="84">
        <f t="shared" si="0"/>
        <v>28.460273972602739</v>
      </c>
      <c r="E27">
        <v>190</v>
      </c>
      <c r="F27">
        <v>87</v>
      </c>
      <c r="G27">
        <v>10</v>
      </c>
      <c r="H27">
        <v>173</v>
      </c>
      <c r="I27">
        <v>9</v>
      </c>
    </row>
    <row r="28" spans="1:10">
      <c r="A28" t="s">
        <v>18</v>
      </c>
      <c r="B28" t="s">
        <v>20</v>
      </c>
      <c r="C28" s="13">
        <v>29263</v>
      </c>
      <c r="D28" s="84">
        <f t="shared" si="0"/>
        <v>22.627397260273973</v>
      </c>
      <c r="E28">
        <v>182</v>
      </c>
      <c r="F28">
        <v>72</v>
      </c>
      <c r="G28">
        <v>11</v>
      </c>
      <c r="H28">
        <v>167</v>
      </c>
      <c r="I28">
        <v>10</v>
      </c>
    </row>
    <row r="30" spans="1:10">
      <c r="A30" t="s">
        <v>219</v>
      </c>
    </row>
    <row r="31" spans="1:10">
      <c r="B31" t="s">
        <v>221</v>
      </c>
      <c r="C31" s="56" t="s">
        <v>220</v>
      </c>
      <c r="D31" s="59"/>
    </row>
    <row r="32" spans="1:10">
      <c r="C32" s="56" t="s">
        <v>105</v>
      </c>
      <c r="D32" s="59" t="s">
        <v>125</v>
      </c>
    </row>
    <row r="33" spans="2:4">
      <c r="C33" s="52" t="s">
        <v>10</v>
      </c>
      <c r="D33" s="64">
        <v>1</v>
      </c>
    </row>
    <row r="34" spans="2:4">
      <c r="C34" s="54" t="s">
        <v>13</v>
      </c>
      <c r="D34" s="65">
        <v>1</v>
      </c>
    </row>
    <row r="35" spans="2:4">
      <c r="C35" s="54" t="s">
        <v>20</v>
      </c>
      <c r="D35" s="65">
        <v>2</v>
      </c>
    </row>
    <row r="36" spans="2:4">
      <c r="C36" s="54" t="s">
        <v>16</v>
      </c>
      <c r="D36" s="65">
        <v>1</v>
      </c>
    </row>
    <row r="37" spans="2:4">
      <c r="C37" s="54" t="s">
        <v>8</v>
      </c>
      <c r="D37" s="65">
        <v>1</v>
      </c>
    </row>
    <row r="38" spans="2:4">
      <c r="C38" s="54" t="s">
        <v>4</v>
      </c>
      <c r="D38" s="65">
        <v>2</v>
      </c>
    </row>
    <row r="39" spans="2:4">
      <c r="C39" s="55" t="s">
        <v>6</v>
      </c>
      <c r="D39" s="82">
        <v>2</v>
      </c>
    </row>
    <row r="42" spans="2:4">
      <c r="B42" t="s">
        <v>222</v>
      </c>
      <c r="C42" s="86" t="s">
        <v>105</v>
      </c>
      <c r="D42" s="87" t="s">
        <v>225</v>
      </c>
    </row>
    <row r="44" spans="2:4">
      <c r="C44" s="56" t="s">
        <v>223</v>
      </c>
      <c r="D44" s="59"/>
    </row>
    <row r="45" spans="2:4">
      <c r="C45" s="56" t="s">
        <v>19</v>
      </c>
      <c r="D45" s="59" t="s">
        <v>125</v>
      </c>
    </row>
    <row r="46" spans="2:4">
      <c r="C46" s="52" t="s">
        <v>5</v>
      </c>
      <c r="D46" s="64">
        <v>2</v>
      </c>
    </row>
    <row r="47" spans="2:4">
      <c r="C47" s="54" t="s">
        <v>14</v>
      </c>
      <c r="D47" s="65">
        <v>7</v>
      </c>
    </row>
    <row r="48" spans="2:4">
      <c r="C48" s="54" t="s">
        <v>17</v>
      </c>
      <c r="D48" s="65">
        <v>9</v>
      </c>
    </row>
    <row r="49" spans="2:11">
      <c r="C49" s="54" t="s">
        <v>18</v>
      </c>
      <c r="D49" s="65">
        <v>10</v>
      </c>
    </row>
    <row r="50" spans="2:11">
      <c r="C50" s="54" t="s">
        <v>9</v>
      </c>
      <c r="D50" s="65">
        <v>4</v>
      </c>
    </row>
    <row r="51" spans="2:11">
      <c r="C51" s="54" t="s">
        <v>7</v>
      </c>
      <c r="D51" s="65">
        <v>3</v>
      </c>
    </row>
    <row r="52" spans="2:11">
      <c r="C52" s="54" t="s">
        <v>12</v>
      </c>
      <c r="D52" s="65">
        <v>6</v>
      </c>
    </row>
    <row r="53" spans="2:11">
      <c r="C53" s="54" t="s">
        <v>3</v>
      </c>
      <c r="D53" s="65">
        <v>1</v>
      </c>
    </row>
    <row r="54" spans="2:11">
      <c r="C54" s="54" t="s">
        <v>15</v>
      </c>
      <c r="D54" s="65">
        <v>8</v>
      </c>
    </row>
    <row r="55" spans="2:11">
      <c r="C55" s="55" t="s">
        <v>11</v>
      </c>
      <c r="D55" s="82">
        <v>5</v>
      </c>
    </row>
    <row r="59" spans="2:11">
      <c r="B59" t="s">
        <v>224</v>
      </c>
      <c r="C59" s="56" t="s">
        <v>226</v>
      </c>
      <c r="D59" s="59" t="s">
        <v>125</v>
      </c>
    </row>
    <row r="60" spans="2:11">
      <c r="C60" s="60" t="s">
        <v>125</v>
      </c>
      <c r="D60" s="61">
        <v>27.84</v>
      </c>
    </row>
    <row r="63" spans="2:11">
      <c r="B63" t="s">
        <v>227</v>
      </c>
      <c r="C63" s="56" t="s">
        <v>213</v>
      </c>
      <c r="D63" s="56" t="s">
        <v>2</v>
      </c>
      <c r="E63" s="57"/>
      <c r="F63" s="57"/>
      <c r="G63" s="57"/>
      <c r="H63" s="57"/>
      <c r="I63" s="57"/>
      <c r="J63" s="57"/>
      <c r="K63" s="58"/>
    </row>
    <row r="64" spans="2:11">
      <c r="C64" s="56" t="s">
        <v>19</v>
      </c>
      <c r="D64" s="52">
        <v>5</v>
      </c>
      <c r="E64" s="53">
        <v>7</v>
      </c>
      <c r="F64" s="53">
        <v>8</v>
      </c>
      <c r="G64" s="53">
        <v>9</v>
      </c>
      <c r="H64" s="53">
        <v>10</v>
      </c>
      <c r="I64" s="53">
        <v>11</v>
      </c>
      <c r="J64" s="53">
        <v>12</v>
      </c>
      <c r="K64" s="59" t="s">
        <v>108</v>
      </c>
    </row>
    <row r="65" spans="3:11">
      <c r="C65" s="52" t="s">
        <v>5</v>
      </c>
      <c r="D65" s="66"/>
      <c r="E65" s="67">
        <v>267</v>
      </c>
      <c r="F65" s="67"/>
      <c r="G65" s="67"/>
      <c r="H65" s="67"/>
      <c r="I65" s="67"/>
      <c r="J65" s="67"/>
      <c r="K65" s="64">
        <v>267</v>
      </c>
    </row>
    <row r="66" spans="3:11">
      <c r="C66" s="54" t="s">
        <v>14</v>
      </c>
      <c r="D66" s="68"/>
      <c r="E66" s="69"/>
      <c r="F66" s="69">
        <v>202</v>
      </c>
      <c r="G66" s="69"/>
      <c r="H66" s="69"/>
      <c r="I66" s="69"/>
      <c r="J66" s="69"/>
      <c r="K66" s="65">
        <v>202</v>
      </c>
    </row>
    <row r="67" spans="3:11">
      <c r="C67" s="54" t="s">
        <v>17</v>
      </c>
      <c r="D67" s="68"/>
      <c r="E67" s="69"/>
      <c r="F67" s="69"/>
      <c r="G67" s="69"/>
      <c r="H67" s="69">
        <v>173</v>
      </c>
      <c r="I67" s="69"/>
      <c r="J67" s="69"/>
      <c r="K67" s="65">
        <v>173</v>
      </c>
    </row>
    <row r="68" spans="3:11">
      <c r="C68" s="54" t="s">
        <v>18</v>
      </c>
      <c r="D68" s="68"/>
      <c r="E68" s="69"/>
      <c r="F68" s="69"/>
      <c r="G68" s="69"/>
      <c r="H68" s="69"/>
      <c r="I68" s="69">
        <v>167</v>
      </c>
      <c r="J68" s="69"/>
      <c r="K68" s="65">
        <v>167</v>
      </c>
    </row>
    <row r="69" spans="3:11">
      <c r="C69" s="54" t="s">
        <v>9</v>
      </c>
      <c r="D69" s="68"/>
      <c r="E69" s="69"/>
      <c r="F69" s="69">
        <v>232</v>
      </c>
      <c r="G69" s="69"/>
      <c r="H69" s="69"/>
      <c r="I69" s="69"/>
      <c r="J69" s="69"/>
      <c r="K69" s="65">
        <v>232</v>
      </c>
    </row>
    <row r="70" spans="3:11">
      <c r="C70" s="54" t="s">
        <v>7</v>
      </c>
      <c r="D70" s="68"/>
      <c r="E70" s="69"/>
      <c r="F70" s="69"/>
      <c r="G70" s="69"/>
      <c r="H70" s="69"/>
      <c r="I70" s="69"/>
      <c r="J70" s="69">
        <v>240</v>
      </c>
      <c r="K70" s="65">
        <v>240</v>
      </c>
    </row>
    <row r="71" spans="3:11">
      <c r="C71" s="54" t="s">
        <v>12</v>
      </c>
      <c r="D71" s="68"/>
      <c r="E71" s="69"/>
      <c r="F71" s="69"/>
      <c r="G71" s="69">
        <v>205</v>
      </c>
      <c r="H71" s="69"/>
      <c r="I71" s="69"/>
      <c r="J71" s="69"/>
      <c r="K71" s="65">
        <v>205</v>
      </c>
    </row>
    <row r="72" spans="3:11">
      <c r="C72" s="54" t="s">
        <v>3</v>
      </c>
      <c r="D72" s="68"/>
      <c r="E72" s="69"/>
      <c r="F72" s="69"/>
      <c r="G72" s="69"/>
      <c r="H72" s="69"/>
      <c r="I72" s="69">
        <v>321</v>
      </c>
      <c r="J72" s="69"/>
      <c r="K72" s="65">
        <v>321</v>
      </c>
    </row>
    <row r="73" spans="3:11">
      <c r="C73" s="54" t="s">
        <v>15</v>
      </c>
      <c r="D73" s="68"/>
      <c r="E73" s="69"/>
      <c r="F73" s="69"/>
      <c r="G73" s="69">
        <v>194</v>
      </c>
      <c r="H73" s="69"/>
      <c r="I73" s="69"/>
      <c r="J73" s="69"/>
      <c r="K73" s="65">
        <v>194</v>
      </c>
    </row>
    <row r="74" spans="3:11">
      <c r="C74" s="54" t="s">
        <v>11</v>
      </c>
      <c r="D74" s="68">
        <v>218</v>
      </c>
      <c r="E74" s="69"/>
      <c r="F74" s="69"/>
      <c r="G74" s="69"/>
      <c r="H74" s="69"/>
      <c r="I74" s="69"/>
      <c r="J74" s="69"/>
      <c r="K74" s="65">
        <v>218</v>
      </c>
    </row>
    <row r="75" spans="3:11">
      <c r="C75" s="60" t="s">
        <v>108</v>
      </c>
      <c r="D75" s="62">
        <v>218</v>
      </c>
      <c r="E75" s="63">
        <v>267</v>
      </c>
      <c r="F75" s="63">
        <v>217</v>
      </c>
      <c r="G75" s="63">
        <v>199.5</v>
      </c>
      <c r="H75" s="63">
        <v>173</v>
      </c>
      <c r="I75" s="63">
        <v>244</v>
      </c>
      <c r="J75" s="63">
        <v>240</v>
      </c>
      <c r="K75" s="61">
        <v>221.9</v>
      </c>
    </row>
  </sheetData>
  <phoneticPr fontId="8" type="noConversion"/>
  <pageMargins left="0.23622047244094491" right="0.75" top="0.23622047244094491" bottom="1" header="0" footer="0"/>
  <pageSetup paperSize="9" orientation="portrait" horizontalDpi="200" verticalDpi="200" r:id="rId5"/>
  <headerFooter alignWithMargins="0"/>
  <drawing r:id="rId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9</vt:i4>
      </vt:variant>
      <vt:variant>
        <vt:lpstr>Rangos con nombre</vt:lpstr>
      </vt:variant>
      <vt:variant>
        <vt:i4>4</vt:i4>
      </vt:variant>
    </vt:vector>
  </HeadingPairs>
  <TitlesOfParts>
    <vt:vector size="13" baseType="lpstr">
      <vt:lpstr>p1</vt:lpstr>
      <vt:lpstr>p2</vt:lpstr>
      <vt:lpstr>p3</vt:lpstr>
      <vt:lpstr>p4</vt:lpstr>
      <vt:lpstr>p5</vt:lpstr>
      <vt:lpstr>p6</vt:lpstr>
      <vt:lpstr>p7</vt:lpstr>
      <vt:lpstr>p8</vt:lpstr>
      <vt:lpstr>p9</vt:lpstr>
      <vt:lpstr>'p2'!Área_de_extracción</vt:lpstr>
      <vt:lpstr>'p3'!Área_de_extracción</vt:lpstr>
      <vt:lpstr>'p2'!Criterios</vt:lpstr>
      <vt:lpstr>'p3'!Criterios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Lourdes Valls</dc:creator>
  <cp:lastModifiedBy>Administrador</cp:lastModifiedBy>
  <cp:lastPrinted>2002-10-15T13:01:13Z</cp:lastPrinted>
  <dcterms:created xsi:type="dcterms:W3CDTF">2000-09-27T05:04:52Z</dcterms:created>
  <dcterms:modified xsi:type="dcterms:W3CDTF">2023-05-20T14:18:03Z</dcterms:modified>
</cp:coreProperties>
</file>